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HP\Downloads\fwdrevisedboqanddrawingsofadditionalworkofmrfbora\"/>
    </mc:Choice>
  </mc:AlternateContent>
  <xr:revisionPtr revIDLastSave="0" documentId="13_ncr:1_{ECD9F5BB-B485-489A-80AA-5B86F7D34B5F}" xr6:coauthVersionLast="47" xr6:coauthVersionMax="47" xr10:uidLastSave="{00000000-0000-0000-0000-000000000000}"/>
  <bookViews>
    <workbookView xWindow="-108" yWindow="-108" windowWidth="23256" windowHeight="12456" activeTab="2" xr2:uid="{00000000-000D-0000-FFFF-FFFF00000000}"/>
  </bookViews>
  <sheets>
    <sheet name="Sheet2" sheetId="1" r:id="rId1"/>
    <sheet name="Sheet1" sheetId="2" r:id="rId2"/>
    <sheet name="BOQ" sheetId="3" r:id="rId3"/>
  </sheets>
  <calcPr calcId="181029"/>
</workbook>
</file>

<file path=xl/calcChain.xml><?xml version="1.0" encoding="utf-8"?>
<calcChain xmlns="http://schemas.openxmlformats.org/spreadsheetml/2006/main">
  <c r="F35" i="3" l="1"/>
  <c r="E8" i="2" s="1"/>
  <c r="F32" i="3"/>
  <c r="F29" i="3"/>
  <c r="F26" i="3"/>
  <c r="F25" i="3"/>
  <c r="F24" i="3"/>
  <c r="F22" i="3"/>
  <c r="F21" i="3"/>
  <c r="F19" i="3"/>
  <c r="F16" i="3"/>
  <c r="F15" i="3"/>
  <c r="F13" i="3"/>
  <c r="F10" i="3"/>
  <c r="E5" i="2" s="1"/>
  <c r="F7" i="3"/>
  <c r="F4" i="3"/>
  <c r="E7" i="2"/>
  <c r="E4" i="2"/>
  <c r="E6" i="2" l="1"/>
  <c r="F36" i="3"/>
  <c r="E9" i="2"/>
  <c r="E10" i="2"/>
  <c r="E11" i="2" s="1"/>
</calcChain>
</file>

<file path=xl/sharedStrings.xml><?xml version="1.0" encoding="utf-8"?>
<sst xmlns="http://schemas.openxmlformats.org/spreadsheetml/2006/main" count="79" uniqueCount="68">
  <si>
    <t>ESTIMATE FOR ADDITIONAL WORK AT MATERIAL RECOVERY FACILITY (MRF) ESTABLISHED AT BORAGAON, GUWAHATI, ASSAM</t>
  </si>
  <si>
    <t>ABSTRACT FOR  ADDITIONAL WORK AT MATERIAL RECOVERY FACILITY (MRF) AT BORAGAON, GUWAHATI, ASSAM</t>
  </si>
  <si>
    <t>ABSTRACT OF COST</t>
  </si>
  <si>
    <t>Sl. No.</t>
  </si>
  <si>
    <t>Description</t>
  </si>
  <si>
    <t>Amount</t>
  </si>
  <si>
    <t xml:space="preserve">Earth Filling work </t>
  </si>
  <si>
    <t>Paver Blocks work</t>
  </si>
  <si>
    <t>Civil work cost of Boundary wall</t>
  </si>
  <si>
    <t xml:space="preserve">Fencing work over 4' height boundary brick wall </t>
  </si>
  <si>
    <t>Steel gate work</t>
  </si>
  <si>
    <t>Total cost =</t>
  </si>
  <si>
    <t>Say =</t>
  </si>
  <si>
    <t>BOQ OF MATERIAL RECOVERY FACILITY</t>
  </si>
  <si>
    <t>DSR NO.</t>
  </si>
  <si>
    <t>DESCRIPTION</t>
  </si>
  <si>
    <t>UNIT</t>
  </si>
  <si>
    <t>QUANTITY</t>
  </si>
  <si>
    <t>AMOUNT(Rs)</t>
  </si>
  <si>
    <t>EARTH FILLING</t>
  </si>
  <si>
    <t>Supplying and filling in plinth with sand under floors, including watering, ramming, consolidating and dressing complete.</t>
  </si>
  <si>
    <t>cum</t>
  </si>
  <si>
    <t>FENCING WORK</t>
  </si>
  <si>
    <t>Fencing with R.C.C. post placed at required distance, embedded in cement concrete blocks, every 15th post, last but one end post and corner post shall be strutted on both sides and end post one side only, provided with horizontal lines and two diagonals of barbed wire weighing 9.38 kg per 100 metres (minimum), between the two posts fitted and fixed with G.I. staples on wooden plugs or G.I. binding wire tied to 6 mm bar nibs fixed while casting the post (cost of R.C.C. posts, struts, earth work and concrete to be paid for separately): - Payment to be made per metre cost of total length of barbed wire used.</t>
  </si>
  <si>
    <t>16.17.1</t>
  </si>
  <si>
    <t>With G.I barbed wire</t>
  </si>
  <si>
    <t>metre</t>
  </si>
  <si>
    <t>PAVER BLOCKS</t>
  </si>
  <si>
    <t>Providing and laying factory made chamfered edge Cement Concrete paver blocks in footpath, parks, lawns, drive ways or light traffic parking etc, of required strength, thickness &amp; size/ shape, made by table vibratory method using PU mould, laid in required colour &amp; pattern over 50 mm thick compacted bed of sand, compacting and proper embedding/laying of inter locking paver blocks into the sand bedding layer through vibratory compaction by using plate vibrator, filling the joints with sand and cutting of paver blocks as per required size and pattern, finishing and sweeping extra sand, complete all as per direction of Engineer-in-Charge.</t>
  </si>
  <si>
    <t>16.91.1</t>
  </si>
  <si>
    <t>60 mm thick cement concrete paver block of M-35 grade with approved colour, design &amp; pattern.</t>
  </si>
  <si>
    <t>sqm</t>
  </si>
  <si>
    <t>PCC WORK</t>
  </si>
  <si>
    <t>Providing and laying in position cement concrete of specified grade excluding the cost of centering and shuttering - All work up to plinth level :</t>
  </si>
  <si>
    <t>4.1.2</t>
  </si>
  <si>
    <t>1:1½:3 (1 Cement : 1½ coarse sand (zone-III) derived from natural sources : 3 grade stone aggregate 20 mm nominal size derived from natural sources)</t>
  </si>
  <si>
    <t>Centering and shuttering including strutting, propping etc. and removal of form work for :</t>
  </si>
  <si>
    <t>4.3.1</t>
  </si>
  <si>
    <t>Foundations, footings, bases for columns.</t>
  </si>
  <si>
    <t>Providing and laying damp-proof course 40 mm thick with cement concrete 1:2:4 (1 cement : 2 coarse sand (zone-III) derived from natural sources : 4 graded stone aggregate 12.5 mm nominal size derived from natural sources)</t>
  </si>
  <si>
    <t>RCC WORK</t>
  </si>
  <si>
    <t>Providing and laying in position specified grade of reinforced cement concrete, excluding the cost of centering, shuttering, finishing and reinforcement - All work up to plinth level :</t>
  </si>
  <si>
    <t>5.1.2</t>
  </si>
  <si>
    <t>1:1.5:3 (1 cement : 1.5 coarse sand (zone-III) derived from natural sources : 3 graded stone aggregate 20 mm nominal size derived from natural sources)</t>
  </si>
  <si>
    <t>Reinforced cement concrete work in walls (any thickness), including attached pilasters, buttresses, plinth and string courses, fillets, columns, pillars, piers, abutments, posts and struts etc. above plinth level up to floor five level, excluding cost of centering, shuttering, finishing and reinforcement :</t>
  </si>
  <si>
    <t>5.2.2</t>
  </si>
  <si>
    <t>1:1.5:3 (1 cement : 1.5 coarse sand(zone-III) derived from natural sources : 3 graded stone aggregate 20 mm nominal size derived from natural sources)</t>
  </si>
  <si>
    <t>Reinforced cement concrete work in beams, suspended floors, roofs having slope up to 15° landings, balconies, shelves, chajjas, lintels, bands, plain window sills, staircases and spiral stair cases above plinth level up to floor five level, excluding the cost of centering, shuttering, finishing and reinforcement with 1:1.5:3 (1 cement : 1.5 coarse sand(zone-III) derived from natural sources : 3 graded stone aggregate 20 mm nominal size derived from natural sources).</t>
  </si>
  <si>
    <t>Centering and shuttering including strutting, propping etc. and removal of form for</t>
  </si>
  <si>
    <t>5.9.1</t>
  </si>
  <si>
    <t>Foundations, footings, bases of columns, etc. for mass concrete</t>
  </si>
  <si>
    <t>5.9.5</t>
  </si>
  <si>
    <t>Lintels, beams, plinth beams, girders, bressumers and cantilevers</t>
  </si>
  <si>
    <t>5.9.6</t>
  </si>
  <si>
    <t>Columns, Pillars, Piers, Abutments, Posts and Struts</t>
  </si>
  <si>
    <t>MASONRY WORK</t>
  </si>
  <si>
    <t>Brick work with common burnt clay F.P.S. (non modular) bricks of class designation 7.5 in superstructure above plinth level up to floor V level in all shapes and sizes in :</t>
  </si>
  <si>
    <t>6.4.1</t>
  </si>
  <si>
    <t>Cement mortar 1:4 (1 cement : 4 coarse sand)</t>
  </si>
  <si>
    <t>PLASTERING WORK</t>
  </si>
  <si>
    <t>12 mm cement plaster of mix :</t>
  </si>
  <si>
    <t>13.1.1</t>
  </si>
  <si>
    <t>1:4 (1 cement: 4 fine sand)</t>
  </si>
  <si>
    <t>STEEL WORK</t>
  </si>
  <si>
    <t>Steel work welded in built up sections/ framed work, including cutting, hoisting, fixing in position and applying a priming coat of approved steel primer using structural steel etc. as required.</t>
  </si>
  <si>
    <t>10.25.2</t>
  </si>
  <si>
    <t>In gratings, frames, guard bar, ladder, railings, brackets, gates and similar works</t>
  </si>
  <si>
    <t>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</si>
</sst>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s.&quot;\ #,##0.00"/>
    <numFmt numFmtId="165" formatCode="&quot;Rs.&quot;#,##0.00;[Red]&quot;Rs.&quot;#,##0.00"/>
    <numFmt numFmtId="166" formatCode="&quot;Rs.&quot;#,##0.00"/>
    <numFmt numFmtId="167" formatCode="[$Rs.-4009]\ #,##0.00"/>
    <numFmt numFmtId="168" formatCode="0.0"/>
  </numFmts>
  <fonts count="24">
    <font>
      <sz val="11"/>
      <color rgb="FF000000"/>
      <name val="Calibri"/>
      <scheme val="minor"/>
    </font>
    <font>
      <sz val="10"/>
      <name val="Arial"/>
    </font>
    <font>
      <sz val="11"/>
      <name val="Calibri"/>
    </font>
    <font>
      <b/>
      <sz val="18"/>
      <name val="Calibri"/>
    </font>
    <font>
      <sz val="11"/>
      <name val="Calibri"/>
    </font>
    <font>
      <b/>
      <sz val="18"/>
      <name val="Times New Roman"/>
    </font>
    <font>
      <b/>
      <sz val="14"/>
      <name val="Times New Roman"/>
    </font>
    <font>
      <sz val="11"/>
      <name val="Times New Roman"/>
    </font>
    <font>
      <b/>
      <u/>
      <sz val="11"/>
      <name val="Times New Roman"/>
    </font>
    <font>
      <b/>
      <sz val="11"/>
      <name val="Times New Roman"/>
    </font>
    <font>
      <b/>
      <sz val="13"/>
      <name val="Times New Roman"/>
    </font>
    <font>
      <b/>
      <sz val="16"/>
      <name val="Times New Roman"/>
    </font>
    <font>
      <b/>
      <sz val="16"/>
      <color rgb="FFFF0000"/>
      <name val="Calibri"/>
    </font>
    <font>
      <sz val="10"/>
      <name val="Times New Roman"/>
    </font>
    <font>
      <b/>
      <sz val="12"/>
      <name val="Times New Roman"/>
    </font>
    <font>
      <i/>
      <sz val="14"/>
      <name val="Times New Roman"/>
    </font>
    <font>
      <b/>
      <i/>
      <sz val="14"/>
      <name val="Times New Roman"/>
    </font>
    <font>
      <sz val="14"/>
      <name val="Times New Roman"/>
    </font>
    <font>
      <i/>
      <sz val="12"/>
      <color rgb="FF000000"/>
      <name val="Times New Roman"/>
    </font>
    <font>
      <i/>
      <sz val="10"/>
      <name val="Times New Roman"/>
    </font>
    <font>
      <b/>
      <u/>
      <sz val="16"/>
      <name val="Times New Roman"/>
    </font>
    <font>
      <b/>
      <sz val="10"/>
      <name val="Times New Roman"/>
    </font>
    <font>
      <sz val="10"/>
      <color rgb="FF0F1015"/>
      <name val="Times New Roman"/>
    </font>
    <font>
      <sz val="10"/>
      <name val="Calibri"/>
    </font>
  </fonts>
  <fills count="3">
    <fill>
      <patternFill patternType="none"/>
    </fill>
    <fill>
      <patternFill patternType="gray125"/>
    </fill>
    <fill>
      <patternFill patternType="solid">
        <fgColor rgb="FF92D050"/>
        <bgColor rgb="FF92D050"/>
      </patternFill>
    </fill>
  </fills>
  <borders count="46">
    <border>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33">
    <xf numFmtId="0" fontId="0" fillId="0" borderId="0" xfId="0"/>
    <xf numFmtId="0" fontId="1"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0" xfId="0" applyFont="1"/>
    <xf numFmtId="0" fontId="2" fillId="0" borderId="5" xfId="0" applyFont="1" applyBorder="1"/>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7" fillId="0" borderId="4" xfId="0" applyFont="1" applyBorder="1"/>
    <xf numFmtId="0" fontId="7" fillId="0" borderId="0" xfId="0" applyFont="1"/>
    <xf numFmtId="0" fontId="7" fillId="0" borderId="5" xfId="0" applyFont="1" applyBorder="1"/>
    <xf numFmtId="0" fontId="7" fillId="0" borderId="0" xfId="0" applyFont="1" applyAlignment="1">
      <alignment horizontal="center"/>
    </xf>
    <xf numFmtId="0" fontId="8" fillId="0" borderId="4" xfId="0" applyFont="1" applyBorder="1" applyAlignment="1">
      <alignment vertical="top"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5" xfId="0" applyFont="1" applyBorder="1" applyAlignment="1">
      <alignment vertical="top" wrapText="1"/>
    </xf>
    <xf numFmtId="0" fontId="9" fillId="0" borderId="0" xfId="0" applyFont="1" applyAlignment="1">
      <alignment horizontal="right" vertical="top"/>
    </xf>
    <xf numFmtId="164" fontId="9" fillId="0" borderId="0" xfId="0" applyNumberFormat="1" applyFont="1" applyAlignment="1">
      <alignment horizontal="center" vertical="top"/>
    </xf>
    <xf numFmtId="0" fontId="7" fillId="0" borderId="5"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top" wrapText="1"/>
    </xf>
    <xf numFmtId="0" fontId="2" fillId="0" borderId="4"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center" wrapText="1"/>
    </xf>
    <xf numFmtId="0" fontId="2" fillId="0" borderId="0" xfId="0" applyFont="1" applyAlignment="1">
      <alignment horizontal="center" vertical="center"/>
    </xf>
    <xf numFmtId="0" fontId="2" fillId="0" borderId="5" xfId="0" applyFont="1" applyBorder="1" applyAlignment="1">
      <alignment vertic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2" fillId="0" borderId="6" xfId="0" applyFont="1" applyBorder="1"/>
    <xf numFmtId="0" fontId="2" fillId="0" borderId="7" xfId="0" applyFont="1" applyBorder="1"/>
    <xf numFmtId="0" fontId="2" fillId="0" borderId="8" xfId="0" applyFont="1" applyBorder="1"/>
    <xf numFmtId="0" fontId="12" fillId="0" borderId="0" xfId="0" applyFont="1" applyAlignment="1">
      <alignment vertical="center"/>
    </xf>
    <xf numFmtId="0" fontId="13" fillId="0" borderId="0" xfId="0" applyFont="1" applyAlignment="1">
      <alignment horizontal="center" vertical="center" wrapText="1"/>
    </xf>
    <xf numFmtId="0" fontId="15" fillId="0" borderId="15" xfId="0" applyFont="1" applyBorder="1" applyAlignment="1">
      <alignment horizontal="center" vertical="top" wrapText="1"/>
    </xf>
    <xf numFmtId="0" fontId="15" fillId="0" borderId="16" xfId="0" applyFont="1" applyBorder="1" applyAlignment="1">
      <alignment horizontal="left" vertical="top" wrapText="1"/>
    </xf>
    <xf numFmtId="165" fontId="16" fillId="0" borderId="18" xfId="0" applyNumberFormat="1" applyFont="1" applyBorder="1" applyAlignment="1">
      <alignment horizontal="center" vertical="top" wrapText="1"/>
    </xf>
    <xf numFmtId="0" fontId="7" fillId="0" borderId="0" xfId="0" applyFont="1" applyAlignment="1">
      <alignment horizontal="center" vertical="center" wrapText="1"/>
    </xf>
    <xf numFmtId="0" fontId="17" fillId="0" borderId="15" xfId="0" applyFont="1" applyBorder="1" applyAlignment="1">
      <alignment horizontal="center" vertical="top" wrapText="1"/>
    </xf>
    <xf numFmtId="165" fontId="15" fillId="0" borderId="18" xfId="0" applyNumberFormat="1" applyFont="1" applyBorder="1" applyAlignment="1">
      <alignment horizontal="center" vertical="top" wrapText="1"/>
    </xf>
    <xf numFmtId="0" fontId="15" fillId="0" borderId="13" xfId="0" applyFont="1" applyBorder="1" applyAlignment="1">
      <alignment horizontal="left" vertical="top" wrapText="1"/>
    </xf>
    <xf numFmtId="0" fontId="15" fillId="0" borderId="17" xfId="0" applyFont="1" applyBorder="1" applyAlignment="1">
      <alignment horizontal="left" vertical="top" wrapText="1"/>
    </xf>
    <xf numFmtId="0" fontId="17" fillId="0" borderId="19" xfId="0" applyFont="1" applyBorder="1" applyAlignment="1">
      <alignment horizontal="center"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165" fontId="15" fillId="0" borderId="23" xfId="0" applyNumberFormat="1" applyFont="1" applyBorder="1" applyAlignment="1">
      <alignment horizontal="center" vertical="top" wrapText="1"/>
    </xf>
    <xf numFmtId="0" fontId="2" fillId="0" borderId="24" xfId="0" applyFont="1" applyBorder="1"/>
    <xf numFmtId="165" fontId="15" fillId="0" borderId="24" xfId="0" applyNumberFormat="1" applyFont="1" applyBorder="1" applyAlignment="1">
      <alignment horizontal="center"/>
    </xf>
    <xf numFmtId="0" fontId="13" fillId="0" borderId="28" xfId="0" applyFont="1" applyBorder="1" applyAlignment="1">
      <alignment horizontal="center" vertical="center" wrapText="1"/>
    </xf>
    <xf numFmtId="0" fontId="13" fillId="0" borderId="0" xfId="0" applyFont="1" applyAlignment="1">
      <alignment horizontal="left" vertical="center" wrapText="1"/>
    </xf>
    <xf numFmtId="0" fontId="19" fillId="0" borderId="0" xfId="0" applyFont="1" applyAlignment="1">
      <alignment horizontal="center" vertical="center" wrapText="1"/>
    </xf>
    <xf numFmtId="166" fontId="13" fillId="0" borderId="29" xfId="0" applyNumberFormat="1"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left" vertical="center" wrapText="1"/>
    </xf>
    <xf numFmtId="0" fontId="19" fillId="0" borderId="31" xfId="0" applyFont="1" applyBorder="1" applyAlignment="1">
      <alignment horizontal="center" vertical="center" wrapText="1"/>
    </xf>
    <xf numFmtId="166" fontId="13" fillId="0" borderId="32" xfId="0" applyNumberFormat="1" applyFont="1" applyBorder="1" applyAlignment="1">
      <alignment horizontal="center" vertical="center" wrapText="1"/>
    </xf>
    <xf numFmtId="166" fontId="13" fillId="0" borderId="0" xfId="0" applyNumberFormat="1" applyFont="1" applyAlignment="1">
      <alignment horizontal="center" vertical="center" wrapText="1"/>
    </xf>
    <xf numFmtId="0" fontId="14" fillId="0" borderId="24" xfId="0" applyFont="1" applyBorder="1" applyAlignment="1">
      <alignment horizontal="center" vertical="center"/>
    </xf>
    <xf numFmtId="167" fontId="14" fillId="0" borderId="24" xfId="0" applyNumberFormat="1" applyFont="1" applyBorder="1" applyAlignment="1">
      <alignment horizontal="center" vertical="center"/>
    </xf>
    <xf numFmtId="0" fontId="21" fillId="2" borderId="33" xfId="0" applyFont="1" applyFill="1" applyBorder="1" applyAlignment="1">
      <alignment horizontal="center" vertical="top" wrapText="1"/>
    </xf>
    <xf numFmtId="0" fontId="13" fillId="0" borderId="24" xfId="0" applyFont="1" applyBorder="1" applyAlignment="1">
      <alignment horizontal="center" vertical="center"/>
    </xf>
    <xf numFmtId="0" fontId="13" fillId="0" borderId="24" xfId="0" applyFont="1" applyBorder="1" applyAlignment="1">
      <alignment horizontal="left" vertical="top" wrapText="1"/>
    </xf>
    <xf numFmtId="0" fontId="13" fillId="0" borderId="24" xfId="0" applyFont="1" applyBorder="1" applyAlignment="1">
      <alignment horizontal="right"/>
    </xf>
    <xf numFmtId="0" fontId="13" fillId="0" borderId="24" xfId="0" applyFont="1" applyBorder="1"/>
    <xf numFmtId="0" fontId="9" fillId="2" borderId="24" xfId="0" applyFont="1" applyFill="1" applyBorder="1" applyAlignment="1">
      <alignment horizontal="center"/>
    </xf>
    <xf numFmtId="0" fontId="13" fillId="0" borderId="37" xfId="0" applyFont="1" applyBorder="1" applyAlignment="1">
      <alignment horizontal="center" vertical="center"/>
    </xf>
    <xf numFmtId="0" fontId="13" fillId="0" borderId="37" xfId="0" applyFont="1" applyBorder="1" applyAlignment="1">
      <alignment horizontal="left" vertical="top" wrapText="1"/>
    </xf>
    <xf numFmtId="2" fontId="13" fillId="0" borderId="24" xfId="0" applyNumberFormat="1" applyFont="1" applyBorder="1"/>
    <xf numFmtId="0" fontId="13" fillId="0" borderId="24" xfId="0" applyFont="1" applyBorder="1" applyAlignment="1">
      <alignment vertical="top" wrapText="1"/>
    </xf>
    <xf numFmtId="0" fontId="13" fillId="0" borderId="16" xfId="0" applyFont="1" applyBorder="1" applyAlignment="1">
      <alignment horizontal="center"/>
    </xf>
    <xf numFmtId="0" fontId="13" fillId="0" borderId="37" xfId="0" applyFont="1" applyBorder="1" applyAlignment="1">
      <alignment vertical="top" wrapText="1"/>
    </xf>
    <xf numFmtId="0" fontId="13" fillId="0" borderId="37" xfId="0" applyFont="1" applyBorder="1" applyAlignment="1">
      <alignment horizontal="right"/>
    </xf>
    <xf numFmtId="0" fontId="13" fillId="0" borderId="37" xfId="0" applyFont="1" applyBorder="1"/>
    <xf numFmtId="2" fontId="13" fillId="0" borderId="24" xfId="0" applyNumberFormat="1" applyFont="1" applyBorder="1" applyAlignment="1">
      <alignment horizontal="center" vertical="center"/>
    </xf>
    <xf numFmtId="0" fontId="22" fillId="0" borderId="24" xfId="0" applyFont="1" applyBorder="1" applyAlignment="1">
      <alignment vertical="top" wrapText="1"/>
    </xf>
    <xf numFmtId="0" fontId="9" fillId="2" borderId="38" xfId="0" applyFont="1" applyFill="1" applyBorder="1" applyAlignment="1">
      <alignment horizontal="center"/>
    </xf>
    <xf numFmtId="0" fontId="13" fillId="0" borderId="0" xfId="0" applyFont="1" applyAlignment="1">
      <alignment vertical="top" wrapText="1"/>
    </xf>
    <xf numFmtId="0" fontId="13" fillId="0" borderId="24" xfId="0" applyFont="1" applyBorder="1" applyAlignment="1">
      <alignment wrapText="1"/>
    </xf>
    <xf numFmtId="168" fontId="13" fillId="0" borderId="24" xfId="0" applyNumberFormat="1" applyFont="1" applyBorder="1" applyAlignment="1">
      <alignment horizontal="center" vertical="center"/>
    </xf>
    <xf numFmtId="0" fontId="13" fillId="0" borderId="24" xfId="0" applyFont="1" applyBorder="1" applyAlignment="1">
      <alignment vertical="top"/>
    </xf>
    <xf numFmtId="0" fontId="23" fillId="0" borderId="24" xfId="0" applyFont="1" applyBorder="1" applyAlignment="1">
      <alignment horizontal="center" vertical="center"/>
    </xf>
    <xf numFmtId="0" fontId="9" fillId="0" borderId="0" xfId="0" applyFont="1"/>
    <xf numFmtId="2" fontId="9" fillId="0" borderId="17" xfId="0" applyNumberFormat="1" applyFont="1" applyBorder="1"/>
    <xf numFmtId="0" fontId="13" fillId="0" borderId="42" xfId="0" applyFont="1" applyBorder="1" applyAlignment="1">
      <alignment horizontal="center"/>
    </xf>
    <xf numFmtId="0" fontId="9" fillId="0" borderId="24" xfId="0" applyFont="1" applyBorder="1"/>
    <xf numFmtId="164" fontId="10" fillId="0" borderId="0" xfId="0" applyNumberFormat="1" applyFont="1" applyAlignment="1">
      <alignment horizontal="center" vertical="top"/>
    </xf>
    <xf numFmtId="0" fontId="0" fillId="0" borderId="0" xfId="0"/>
    <xf numFmtId="0" fontId="2" fillId="0" borderId="4" xfId="0" applyFont="1" applyBorder="1" applyAlignment="1">
      <alignment horizontal="center" vertical="center"/>
    </xf>
    <xf numFmtId="0" fontId="4" fillId="0" borderId="5" xfId="0" applyFont="1" applyBorder="1"/>
    <xf numFmtId="0" fontId="3" fillId="0" borderId="4" xfId="0" applyFont="1" applyBorder="1" applyAlignment="1">
      <alignment horizontal="center"/>
    </xf>
    <xf numFmtId="0" fontId="5" fillId="0" borderId="4" xfId="0" applyFont="1" applyBorder="1" applyAlignment="1">
      <alignment horizontal="center" vertical="center" wrapText="1"/>
    </xf>
    <xf numFmtId="0" fontId="6" fillId="0" borderId="4" xfId="0" applyFont="1" applyBorder="1" applyAlignment="1">
      <alignment horizontal="center" vertical="center"/>
    </xf>
    <xf numFmtId="0" fontId="7" fillId="0" borderId="0" xfId="0" applyFont="1" applyAlignment="1">
      <alignment horizontal="center"/>
    </xf>
    <xf numFmtId="0" fontId="6" fillId="0" borderId="4" xfId="0" applyFont="1" applyBorder="1" applyAlignment="1">
      <alignment horizontal="center" vertical="center" wrapText="1"/>
    </xf>
    <xf numFmtId="0" fontId="10" fillId="0" borderId="0" xfId="0" applyFont="1" applyAlignment="1">
      <alignment horizontal="center" vertical="top" wrapText="1"/>
    </xf>
    <xf numFmtId="0" fontId="15" fillId="0" borderId="16" xfId="0" applyFont="1" applyBorder="1" applyAlignment="1">
      <alignment horizontal="left" vertical="top" wrapText="1"/>
    </xf>
    <xf numFmtId="0" fontId="4" fillId="0" borderId="13" xfId="0" applyFont="1" applyBorder="1"/>
    <xf numFmtId="0" fontId="4" fillId="0" borderId="17" xfId="0" applyFont="1" applyBorder="1"/>
    <xf numFmtId="0" fontId="16" fillId="0" borderId="16" xfId="0" applyFont="1" applyBorder="1" applyAlignment="1">
      <alignment horizontal="right" vertical="top" wrapText="1"/>
    </xf>
    <xf numFmtId="0" fontId="2" fillId="0" borderId="16" xfId="0" applyFont="1" applyBorder="1"/>
    <xf numFmtId="0" fontId="18" fillId="0" borderId="16" xfId="0" applyFont="1" applyBorder="1" applyAlignment="1">
      <alignment horizontal="center" vertical="center"/>
    </xf>
    <xf numFmtId="0" fontId="11" fillId="0" borderId="9" xfId="0" applyFont="1" applyBorder="1" applyAlignment="1">
      <alignment horizontal="center" vertical="center" wrapText="1"/>
    </xf>
    <xf numFmtId="0" fontId="4" fillId="0" borderId="10" xfId="0" applyFont="1" applyBorder="1"/>
    <xf numFmtId="0" fontId="4" fillId="0" borderId="11" xfId="0" applyFont="1" applyBorder="1"/>
    <xf numFmtId="0" fontId="14" fillId="0" borderId="12" xfId="0" applyFont="1" applyBorder="1" applyAlignment="1">
      <alignment horizontal="center" vertical="center" wrapText="1"/>
    </xf>
    <xf numFmtId="0" fontId="4" fillId="0" borderId="14" xfId="0" applyFont="1" applyBorder="1"/>
    <xf numFmtId="0" fontId="16" fillId="0" borderId="25" xfId="0" applyFont="1" applyBorder="1" applyAlignment="1">
      <alignment horizontal="center" vertical="center" wrapText="1"/>
    </xf>
    <xf numFmtId="0" fontId="4" fillId="0" borderId="26" xfId="0" applyFont="1" applyBorder="1"/>
    <xf numFmtId="0" fontId="4" fillId="0" borderId="27" xfId="0" applyFont="1" applyBorder="1"/>
    <xf numFmtId="0" fontId="13" fillId="0" borderId="16" xfId="0" applyFont="1" applyBorder="1" applyAlignment="1">
      <alignment horizontal="center"/>
    </xf>
    <xf numFmtId="0" fontId="9" fillId="2" borderId="16" xfId="0" applyFont="1" applyFill="1" applyBorder="1" applyAlignment="1">
      <alignment horizontal="left"/>
    </xf>
    <xf numFmtId="0" fontId="9" fillId="0" borderId="16" xfId="0" applyFont="1" applyBorder="1" applyAlignment="1">
      <alignment horizontal="center"/>
    </xf>
    <xf numFmtId="0" fontId="9" fillId="0" borderId="0" xfId="0" applyFont="1" applyAlignment="1">
      <alignment horizontal="center"/>
    </xf>
    <xf numFmtId="0" fontId="20" fillId="0" borderId="16" xfId="0" applyFont="1" applyBorder="1" applyAlignment="1">
      <alignment horizontal="center" vertical="center" wrapText="1"/>
    </xf>
    <xf numFmtId="0" fontId="9" fillId="2" borderId="34" xfId="0" applyFont="1" applyFill="1" applyBorder="1" applyAlignment="1">
      <alignment horizontal="left" vertical="center"/>
    </xf>
    <xf numFmtId="0" fontId="4" fillId="0" borderId="35" xfId="0" applyFont="1" applyBorder="1"/>
    <xf numFmtId="0" fontId="4" fillId="0" borderId="36" xfId="0" applyFont="1" applyBorder="1"/>
    <xf numFmtId="0" fontId="13" fillId="0" borderId="20" xfId="0" applyFont="1" applyBorder="1" applyAlignment="1">
      <alignment horizontal="center"/>
    </xf>
    <xf numFmtId="0" fontId="4" fillId="0" borderId="21" xfId="0" applyFont="1" applyBorder="1"/>
    <xf numFmtId="0" fontId="4" fillId="0" borderId="22" xfId="0" applyFont="1" applyBorder="1"/>
    <xf numFmtId="0" fontId="9" fillId="2" borderId="39" xfId="0" applyFont="1" applyFill="1" applyBorder="1" applyAlignment="1">
      <alignment horizontal="left"/>
    </xf>
    <xf numFmtId="0" fontId="4" fillId="0" borderId="40" xfId="0" applyFont="1" applyBorder="1"/>
    <xf numFmtId="0" fontId="4" fillId="0" borderId="41" xfId="0" applyFont="1" applyBorder="1"/>
    <xf numFmtId="0" fontId="7" fillId="0" borderId="20" xfId="0" applyFont="1" applyBorder="1" applyAlignment="1">
      <alignment horizontal="center"/>
    </xf>
    <xf numFmtId="0" fontId="9" fillId="2" borderId="16" xfId="0" applyFont="1" applyFill="1" applyBorder="1" applyAlignment="1">
      <alignment horizontal="left" vertical="top"/>
    </xf>
    <xf numFmtId="0" fontId="13" fillId="0" borderId="16" xfId="0" applyFont="1" applyBorder="1" applyAlignment="1">
      <alignment horizontal="left"/>
    </xf>
    <xf numFmtId="0" fontId="13" fillId="0" borderId="43" xfId="0" applyFont="1" applyBorder="1" applyAlignment="1">
      <alignment horizontal="left"/>
    </xf>
    <xf numFmtId="0" fontId="4" fillId="0" borderId="44" xfId="0" applyFont="1" applyBorder="1"/>
    <xf numFmtId="0" fontId="4" fillId="0" borderId="4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
  <sheetViews>
    <sheetView workbookViewId="0"/>
  </sheetViews>
  <sheetFormatPr defaultColWidth="14.44140625" defaultRowHeight="15" customHeight="1"/>
  <cols>
    <col min="1" max="10" width="10.109375" customWidth="1"/>
  </cols>
  <sheetData>
    <row r="1" spans="1:10" ht="14.25" customHeight="1">
      <c r="A1" s="1"/>
      <c r="B1" s="1"/>
      <c r="C1" s="1"/>
      <c r="D1" s="1"/>
      <c r="E1" s="1"/>
      <c r="F1" s="1"/>
      <c r="G1" s="1"/>
      <c r="H1" s="1"/>
      <c r="I1" s="1"/>
      <c r="J1" s="1"/>
    </row>
    <row r="2" spans="1:10" ht="14.25" customHeight="1">
      <c r="A2" s="2"/>
      <c r="B2" s="3"/>
      <c r="C2" s="3"/>
      <c r="D2" s="3"/>
      <c r="E2" s="3"/>
      <c r="F2" s="3"/>
      <c r="G2" s="3"/>
      <c r="H2" s="3"/>
      <c r="I2" s="3"/>
      <c r="J2" s="4"/>
    </row>
    <row r="3" spans="1:10" ht="14.25" customHeight="1">
      <c r="A3" s="5"/>
      <c r="B3" s="6"/>
      <c r="C3" s="6"/>
      <c r="D3" s="6"/>
      <c r="E3" s="6"/>
      <c r="F3" s="6"/>
      <c r="G3" s="6"/>
      <c r="H3" s="6"/>
      <c r="I3" s="6"/>
      <c r="J3" s="7"/>
    </row>
    <row r="4" spans="1:10" ht="14.25" customHeight="1">
      <c r="A4" s="5"/>
      <c r="B4" s="6"/>
      <c r="C4" s="6"/>
      <c r="D4" s="6"/>
      <c r="E4" s="6"/>
      <c r="F4" s="6"/>
      <c r="G4" s="6"/>
      <c r="H4" s="6"/>
      <c r="I4" s="6"/>
      <c r="J4" s="7"/>
    </row>
    <row r="5" spans="1:10" ht="14.25" customHeight="1">
      <c r="A5" s="5"/>
      <c r="B5" s="6"/>
      <c r="C5" s="6"/>
      <c r="D5" s="6"/>
      <c r="E5" s="6"/>
      <c r="F5" s="6"/>
      <c r="G5" s="6"/>
      <c r="H5" s="6"/>
      <c r="I5" s="6"/>
      <c r="J5" s="7"/>
    </row>
    <row r="6" spans="1:10" ht="14.25" customHeight="1">
      <c r="A6" s="5"/>
      <c r="B6" s="6"/>
      <c r="C6" s="6"/>
      <c r="D6" s="6"/>
      <c r="E6" s="6"/>
      <c r="F6" s="6"/>
      <c r="G6" s="6"/>
      <c r="H6" s="6"/>
      <c r="I6" s="6"/>
      <c r="J6" s="7"/>
    </row>
    <row r="7" spans="1:10" ht="14.25" customHeight="1">
      <c r="A7" s="5"/>
      <c r="B7" s="6"/>
      <c r="C7" s="6"/>
      <c r="D7" s="6"/>
      <c r="E7" s="6"/>
      <c r="F7" s="6"/>
      <c r="G7" s="6"/>
      <c r="H7" s="6"/>
      <c r="I7" s="6"/>
      <c r="J7" s="7"/>
    </row>
    <row r="8" spans="1:10" ht="14.25" customHeight="1">
      <c r="A8" s="5"/>
      <c r="B8" s="6"/>
      <c r="C8" s="6"/>
      <c r="D8" s="6"/>
      <c r="E8" s="6"/>
      <c r="F8" s="6"/>
      <c r="G8" s="6"/>
      <c r="H8" s="6"/>
      <c r="I8" s="6"/>
      <c r="J8" s="7"/>
    </row>
    <row r="9" spans="1:10" ht="14.25" customHeight="1">
      <c r="A9" s="5"/>
      <c r="B9" s="6"/>
      <c r="C9" s="6"/>
      <c r="D9" s="6"/>
      <c r="E9" s="6"/>
      <c r="F9" s="6"/>
      <c r="G9" s="6"/>
      <c r="H9" s="6"/>
      <c r="I9" s="6"/>
      <c r="J9" s="7"/>
    </row>
    <row r="10" spans="1:10" ht="14.25" customHeight="1">
      <c r="A10" s="5"/>
      <c r="B10" s="6"/>
      <c r="C10" s="6"/>
      <c r="D10" s="6"/>
      <c r="E10" s="6"/>
      <c r="F10" s="6"/>
      <c r="G10" s="6"/>
      <c r="H10" s="6"/>
      <c r="I10" s="6"/>
      <c r="J10" s="7"/>
    </row>
    <row r="11" spans="1:10" ht="14.25" customHeight="1">
      <c r="A11" s="5"/>
      <c r="B11" s="6"/>
      <c r="C11" s="6"/>
      <c r="D11" s="6"/>
      <c r="E11" s="6"/>
      <c r="F11" s="6"/>
      <c r="G11" s="6"/>
      <c r="H11" s="6"/>
      <c r="I11" s="6"/>
      <c r="J11" s="7"/>
    </row>
    <row r="12" spans="1:10" ht="14.25" customHeight="1">
      <c r="A12" s="5"/>
      <c r="B12" s="6"/>
      <c r="C12" s="6"/>
      <c r="D12" s="6"/>
      <c r="E12" s="6"/>
      <c r="F12" s="6"/>
      <c r="G12" s="6"/>
      <c r="H12" s="6"/>
      <c r="I12" s="6"/>
      <c r="J12" s="7"/>
    </row>
    <row r="13" spans="1:10" ht="14.25" customHeight="1">
      <c r="A13" s="5"/>
      <c r="B13" s="6"/>
      <c r="C13" s="6"/>
      <c r="D13" s="6"/>
      <c r="E13" s="6"/>
      <c r="F13" s="6"/>
      <c r="G13" s="6"/>
      <c r="H13" s="6"/>
      <c r="I13" s="6"/>
      <c r="J13" s="7"/>
    </row>
    <row r="14" spans="1:10" ht="14.25" customHeight="1">
      <c r="A14" s="5"/>
      <c r="B14" s="6"/>
      <c r="C14" s="6"/>
      <c r="D14" s="6"/>
      <c r="E14" s="6"/>
      <c r="F14" s="6"/>
      <c r="G14" s="6"/>
      <c r="H14" s="6"/>
      <c r="I14" s="6"/>
      <c r="J14" s="7"/>
    </row>
    <row r="15" spans="1:10" ht="14.25" customHeight="1">
      <c r="A15" s="5"/>
      <c r="B15" s="6"/>
      <c r="C15" s="6"/>
      <c r="D15" s="6"/>
      <c r="E15" s="6"/>
      <c r="F15" s="6"/>
      <c r="G15" s="6"/>
      <c r="H15" s="6"/>
      <c r="I15" s="6"/>
      <c r="J15" s="7"/>
    </row>
    <row r="16" spans="1:10" ht="14.25" customHeight="1">
      <c r="A16" s="5"/>
      <c r="B16" s="6"/>
      <c r="C16" s="6"/>
      <c r="D16" s="6"/>
      <c r="E16" s="6"/>
      <c r="F16" s="6"/>
      <c r="G16" s="6"/>
      <c r="H16" s="6"/>
      <c r="I16" s="6"/>
      <c r="J16" s="7"/>
    </row>
    <row r="17" spans="1:10" ht="14.25" customHeight="1">
      <c r="A17" s="5"/>
      <c r="B17" s="6"/>
      <c r="C17" s="6"/>
      <c r="D17" s="6"/>
      <c r="E17" s="6"/>
      <c r="F17" s="6"/>
      <c r="G17" s="6"/>
      <c r="H17" s="6"/>
      <c r="I17" s="6"/>
      <c r="J17" s="7"/>
    </row>
    <row r="18" spans="1:10" ht="14.25" customHeight="1">
      <c r="A18" s="5"/>
      <c r="B18" s="6"/>
      <c r="C18" s="6"/>
      <c r="D18" s="6"/>
      <c r="E18" s="6"/>
      <c r="F18" s="6"/>
      <c r="G18" s="6"/>
      <c r="H18" s="6"/>
      <c r="I18" s="6"/>
      <c r="J18" s="7"/>
    </row>
    <row r="19" spans="1:10" ht="14.25" customHeight="1">
      <c r="A19" s="5"/>
      <c r="B19" s="6"/>
      <c r="C19" s="6"/>
      <c r="D19" s="6"/>
      <c r="E19" s="6"/>
      <c r="F19" s="6"/>
      <c r="G19" s="6"/>
      <c r="H19" s="6"/>
      <c r="I19" s="6"/>
      <c r="J19" s="7"/>
    </row>
    <row r="20" spans="1:10" ht="14.25" customHeight="1">
      <c r="A20" s="5"/>
      <c r="B20" s="6"/>
      <c r="C20" s="6"/>
      <c r="D20" s="6"/>
      <c r="E20" s="6"/>
      <c r="F20" s="6"/>
      <c r="G20" s="6"/>
      <c r="H20" s="6"/>
      <c r="I20" s="6"/>
      <c r="J20" s="7"/>
    </row>
    <row r="21" spans="1:10" ht="14.25" customHeight="1">
      <c r="A21" s="93"/>
      <c r="B21" s="90"/>
      <c r="C21" s="90"/>
      <c r="D21" s="90"/>
      <c r="E21" s="90"/>
      <c r="F21" s="90"/>
      <c r="G21" s="90"/>
      <c r="H21" s="90"/>
      <c r="I21" s="90"/>
      <c r="J21" s="92"/>
    </row>
    <row r="22" spans="1:10" ht="66" customHeight="1">
      <c r="A22" s="94" t="s">
        <v>0</v>
      </c>
      <c r="B22" s="90"/>
      <c r="C22" s="90"/>
      <c r="D22" s="90"/>
      <c r="E22" s="90"/>
      <c r="F22" s="90"/>
      <c r="G22" s="90"/>
      <c r="H22" s="90"/>
      <c r="I22" s="90"/>
      <c r="J22" s="92"/>
    </row>
    <row r="23" spans="1:10" ht="14.25" customHeight="1">
      <c r="A23" s="95"/>
      <c r="B23" s="90"/>
      <c r="C23" s="90"/>
      <c r="D23" s="90"/>
      <c r="E23" s="90"/>
      <c r="F23" s="90"/>
      <c r="G23" s="90"/>
      <c r="H23" s="90"/>
      <c r="I23" s="90"/>
      <c r="J23" s="92"/>
    </row>
    <row r="24" spans="1:10" ht="14.25" customHeight="1">
      <c r="A24" s="8"/>
      <c r="B24" s="9"/>
      <c r="C24" s="9"/>
      <c r="D24" s="9"/>
      <c r="E24" s="9"/>
      <c r="F24" s="9"/>
      <c r="G24" s="9"/>
      <c r="H24" s="9"/>
      <c r="I24" s="9"/>
      <c r="J24" s="10"/>
    </row>
    <row r="25" spans="1:10" ht="14.25" customHeight="1">
      <c r="A25" s="8"/>
      <c r="B25" s="9"/>
      <c r="C25" s="9"/>
      <c r="D25" s="9"/>
      <c r="E25" s="9"/>
      <c r="F25" s="9"/>
      <c r="G25" s="9"/>
      <c r="H25" s="9"/>
      <c r="I25" s="9"/>
      <c r="J25" s="10"/>
    </row>
    <row r="26" spans="1:10" ht="14.25" customHeight="1">
      <c r="A26" s="11"/>
      <c r="B26" s="12"/>
      <c r="C26" s="12"/>
      <c r="D26" s="12"/>
      <c r="E26" s="12"/>
      <c r="F26" s="12"/>
      <c r="G26" s="12"/>
      <c r="H26" s="12"/>
      <c r="I26" s="12"/>
      <c r="J26" s="13"/>
    </row>
    <row r="27" spans="1:10" ht="14.25" customHeight="1">
      <c r="A27" s="11"/>
      <c r="B27" s="12"/>
      <c r="C27" s="96"/>
      <c r="D27" s="90"/>
      <c r="E27" s="90"/>
      <c r="F27" s="90"/>
      <c r="G27" s="90"/>
      <c r="H27" s="90"/>
      <c r="I27" s="14"/>
      <c r="J27" s="13"/>
    </row>
    <row r="28" spans="1:10" ht="14.25" customHeight="1">
      <c r="A28" s="97"/>
      <c r="B28" s="90"/>
      <c r="C28" s="90"/>
      <c r="D28" s="90"/>
      <c r="E28" s="90"/>
      <c r="F28" s="90"/>
      <c r="G28" s="90"/>
      <c r="H28" s="90"/>
      <c r="I28" s="90"/>
      <c r="J28" s="92"/>
    </row>
    <row r="29" spans="1:10" ht="19.5" customHeight="1">
      <c r="A29" s="15"/>
      <c r="B29" s="16"/>
      <c r="C29" s="98"/>
      <c r="D29" s="90"/>
      <c r="E29" s="90"/>
      <c r="F29" s="90"/>
      <c r="G29" s="90"/>
      <c r="H29" s="90"/>
      <c r="I29" s="17"/>
      <c r="J29" s="18"/>
    </row>
    <row r="30" spans="1:10" ht="22.5" customHeight="1">
      <c r="A30" s="11"/>
      <c r="B30" s="19"/>
      <c r="C30" s="89"/>
      <c r="D30" s="90"/>
      <c r="E30" s="90"/>
      <c r="F30" s="90"/>
      <c r="G30" s="90"/>
      <c r="H30" s="90"/>
      <c r="I30" s="20"/>
      <c r="J30" s="21"/>
    </row>
    <row r="31" spans="1:10" ht="14.25" customHeight="1">
      <c r="A31" s="22"/>
      <c r="B31" s="23"/>
      <c r="C31" s="23"/>
      <c r="D31" s="23"/>
      <c r="E31" s="23"/>
      <c r="F31" s="23"/>
      <c r="G31" s="23"/>
      <c r="H31" s="23"/>
      <c r="I31" s="23"/>
      <c r="J31" s="21"/>
    </row>
    <row r="32" spans="1:10" ht="14.25" customHeight="1">
      <c r="A32" s="22"/>
      <c r="B32" s="23"/>
      <c r="C32" s="23"/>
      <c r="D32" s="23"/>
      <c r="E32" s="23"/>
      <c r="F32" s="23"/>
      <c r="G32" s="23"/>
      <c r="H32" s="23"/>
      <c r="I32" s="23"/>
      <c r="J32" s="21"/>
    </row>
    <row r="33" spans="1:10" ht="14.25" customHeight="1">
      <c r="A33" s="24"/>
      <c r="B33" s="25"/>
      <c r="C33" s="25"/>
      <c r="D33" s="25"/>
      <c r="E33" s="25"/>
      <c r="F33" s="25"/>
      <c r="G33" s="25"/>
      <c r="H33" s="25"/>
      <c r="I33" s="25"/>
      <c r="J33" s="26"/>
    </row>
    <row r="34" spans="1:10" ht="14.25" customHeight="1">
      <c r="A34" s="24"/>
      <c r="B34" s="25"/>
      <c r="C34" s="25"/>
      <c r="D34" s="25"/>
      <c r="E34" s="25"/>
      <c r="F34" s="25"/>
      <c r="G34" s="25"/>
      <c r="H34" s="25"/>
      <c r="I34" s="25"/>
      <c r="J34" s="26"/>
    </row>
    <row r="35" spans="1:10" ht="14.25" customHeight="1">
      <c r="A35" s="24"/>
      <c r="B35" s="25"/>
      <c r="C35" s="25"/>
      <c r="D35" s="25"/>
      <c r="E35" s="25"/>
      <c r="F35" s="25"/>
      <c r="G35" s="25"/>
      <c r="H35" s="25"/>
      <c r="I35" s="25"/>
      <c r="J35" s="26"/>
    </row>
    <row r="36" spans="1:10" ht="14.25" customHeight="1">
      <c r="A36" s="24"/>
      <c r="B36" s="25"/>
      <c r="C36" s="25"/>
      <c r="D36" s="25"/>
      <c r="E36" s="25"/>
      <c r="F36" s="25"/>
      <c r="G36" s="25"/>
      <c r="H36" s="25"/>
      <c r="I36" s="25"/>
      <c r="J36" s="26"/>
    </row>
    <row r="37" spans="1:10" ht="14.25" customHeight="1">
      <c r="A37" s="24"/>
      <c r="B37" s="25"/>
      <c r="C37" s="25"/>
      <c r="D37" s="25"/>
      <c r="E37" s="25"/>
      <c r="F37" s="25"/>
      <c r="G37" s="25"/>
      <c r="H37" s="25"/>
      <c r="I37" s="25"/>
      <c r="J37" s="26"/>
    </row>
    <row r="38" spans="1:10" ht="14.25" customHeight="1">
      <c r="A38" s="24"/>
      <c r="B38" s="25"/>
      <c r="C38" s="25"/>
      <c r="D38" s="25"/>
      <c r="E38" s="25"/>
      <c r="F38" s="25"/>
      <c r="G38" s="25"/>
      <c r="H38" s="25"/>
      <c r="I38" s="25"/>
      <c r="J38" s="26"/>
    </row>
    <row r="39" spans="1:10" ht="14.25" customHeight="1">
      <c r="A39" s="24"/>
      <c r="B39" s="25"/>
      <c r="C39" s="25"/>
      <c r="D39" s="25"/>
      <c r="E39" s="25"/>
      <c r="F39" s="25"/>
      <c r="G39" s="25"/>
      <c r="H39" s="25"/>
      <c r="I39" s="25"/>
      <c r="J39" s="26"/>
    </row>
    <row r="40" spans="1:10" ht="14.25" customHeight="1">
      <c r="A40" s="24"/>
      <c r="B40" s="25"/>
      <c r="C40" s="25"/>
      <c r="D40" s="25"/>
      <c r="E40" s="25"/>
      <c r="F40" s="25"/>
      <c r="G40" s="25"/>
      <c r="H40" s="25"/>
      <c r="I40" s="25"/>
      <c r="J40" s="26"/>
    </row>
    <row r="41" spans="1:10" ht="14.25" customHeight="1">
      <c r="A41" s="24"/>
      <c r="B41" s="25"/>
      <c r="C41" s="25"/>
      <c r="D41" s="25"/>
      <c r="E41" s="25"/>
      <c r="F41" s="25"/>
      <c r="G41" s="25"/>
      <c r="H41" s="25"/>
      <c r="I41" s="25"/>
      <c r="J41" s="26"/>
    </row>
    <row r="42" spans="1:10" ht="14.25" customHeight="1">
      <c r="A42" s="24"/>
      <c r="B42" s="25"/>
      <c r="C42" s="25"/>
      <c r="D42" s="25"/>
      <c r="E42" s="25"/>
      <c r="F42" s="25"/>
      <c r="G42" s="25"/>
      <c r="H42" s="25"/>
      <c r="I42" s="25"/>
      <c r="J42" s="26"/>
    </row>
    <row r="43" spans="1:10" ht="14.25" customHeight="1">
      <c r="A43" s="24"/>
      <c r="B43" s="25"/>
      <c r="C43" s="25"/>
      <c r="D43" s="25"/>
      <c r="E43" s="25"/>
      <c r="F43" s="25"/>
      <c r="G43" s="25"/>
      <c r="H43" s="25"/>
      <c r="I43" s="25"/>
      <c r="J43" s="26"/>
    </row>
    <row r="44" spans="1:10" ht="14.25" customHeight="1">
      <c r="A44" s="24"/>
      <c r="B44" s="25"/>
      <c r="C44" s="25"/>
      <c r="D44" s="25"/>
      <c r="E44" s="25"/>
      <c r="F44" s="25"/>
      <c r="G44" s="25"/>
      <c r="H44" s="25"/>
      <c r="I44" s="25"/>
      <c r="J44" s="26"/>
    </row>
    <row r="45" spans="1:10" ht="14.25" customHeight="1">
      <c r="A45" s="24"/>
      <c r="B45" s="25"/>
      <c r="C45" s="25"/>
      <c r="D45" s="25"/>
      <c r="E45" s="25"/>
      <c r="F45" s="25"/>
      <c r="G45" s="25"/>
      <c r="H45" s="25"/>
      <c r="I45" s="25"/>
      <c r="J45" s="26"/>
    </row>
    <row r="46" spans="1:10" ht="14.25" customHeight="1">
      <c r="A46" s="24"/>
      <c r="B46" s="25"/>
      <c r="C46" s="25"/>
      <c r="D46" s="25"/>
      <c r="E46" s="25"/>
      <c r="F46" s="25"/>
      <c r="G46" s="25"/>
      <c r="H46" s="25"/>
      <c r="I46" s="25"/>
      <c r="J46" s="26"/>
    </row>
    <row r="47" spans="1:10" ht="14.25" customHeight="1">
      <c r="A47" s="24"/>
      <c r="B47" s="25"/>
      <c r="C47" s="25"/>
      <c r="D47" s="25"/>
      <c r="E47" s="25"/>
      <c r="F47" s="25"/>
      <c r="G47" s="25"/>
      <c r="H47" s="25"/>
      <c r="I47" s="25"/>
      <c r="J47" s="26"/>
    </row>
    <row r="48" spans="1:10" ht="14.25" customHeight="1">
      <c r="A48" s="5"/>
      <c r="B48" s="27"/>
      <c r="C48" s="27"/>
      <c r="D48" s="27"/>
      <c r="E48" s="27"/>
      <c r="F48" s="27"/>
      <c r="G48" s="27"/>
      <c r="H48" s="27"/>
      <c r="I48" s="27"/>
      <c r="J48" s="28"/>
    </row>
    <row r="49" spans="1:10" ht="14.25" customHeight="1">
      <c r="A49" s="29"/>
      <c r="B49" s="30"/>
      <c r="C49" s="30"/>
      <c r="D49" s="30"/>
      <c r="E49" s="30"/>
      <c r="F49" s="30"/>
      <c r="G49" s="30"/>
      <c r="H49" s="30"/>
      <c r="I49" s="30"/>
      <c r="J49" s="31"/>
    </row>
    <row r="50" spans="1:10" ht="14.25" customHeight="1">
      <c r="A50" s="29"/>
      <c r="B50" s="30"/>
      <c r="C50" s="30"/>
      <c r="D50" s="30"/>
      <c r="E50" s="30"/>
      <c r="F50" s="30"/>
      <c r="G50" s="30"/>
      <c r="H50" s="30"/>
      <c r="I50" s="30"/>
      <c r="J50" s="31"/>
    </row>
    <row r="51" spans="1:10" ht="14.25" customHeight="1">
      <c r="A51" s="91"/>
      <c r="B51" s="90"/>
      <c r="C51" s="90"/>
      <c r="D51" s="90"/>
      <c r="E51" s="90"/>
      <c r="F51" s="90"/>
      <c r="G51" s="90"/>
      <c r="H51" s="90"/>
      <c r="I51" s="90"/>
      <c r="J51" s="92"/>
    </row>
    <row r="52" spans="1:10" ht="14.25" customHeight="1">
      <c r="A52" s="32"/>
      <c r="B52" s="33"/>
      <c r="C52" s="33"/>
      <c r="D52" s="33"/>
      <c r="E52" s="33"/>
      <c r="F52" s="33"/>
      <c r="G52" s="33"/>
      <c r="H52" s="33"/>
      <c r="I52" s="33"/>
      <c r="J52" s="34"/>
    </row>
    <row r="53" spans="1:10" ht="14.25" customHeight="1"/>
    <row r="54" spans="1:10" ht="14.25" customHeight="1"/>
    <row r="55" spans="1:10" ht="14.25" customHeight="1"/>
    <row r="56" spans="1:10" ht="14.25" customHeight="1"/>
    <row r="57" spans="1:10" ht="14.25" customHeight="1"/>
    <row r="58" spans="1:10" ht="14.25" customHeight="1"/>
    <row r="59" spans="1:10" ht="14.25" customHeight="1"/>
    <row r="60" spans="1:10" ht="14.25" customHeight="1"/>
    <row r="61" spans="1:10" ht="14.25" customHeight="1"/>
    <row r="62" spans="1:10" ht="14.25" customHeight="1"/>
    <row r="63" spans="1:10" ht="14.25" customHeight="1"/>
    <row r="64" spans="1:10"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8">
    <mergeCell ref="C30:H30"/>
    <mergeCell ref="A51:J51"/>
    <mergeCell ref="A21:J21"/>
    <mergeCell ref="A22:J22"/>
    <mergeCell ref="A23:J23"/>
    <mergeCell ref="C27:H27"/>
    <mergeCell ref="A28:J28"/>
    <mergeCell ref="C29:H29"/>
  </mergeCells>
  <printOptions horizontalCentered="1"/>
  <pageMargins left="0.70866141732283472" right="0.70866141732283472" top="0.74803149606299213" bottom="0.74803149606299213" header="0" footer="0"/>
  <pageSetup paperSize="9" scale="86"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
  <sheetViews>
    <sheetView workbookViewId="0"/>
  </sheetViews>
  <sheetFormatPr defaultColWidth="14.44140625" defaultRowHeight="15" customHeight="1"/>
  <cols>
    <col min="1" max="1" width="11.6640625" customWidth="1"/>
    <col min="2" max="2" width="36.88671875" customWidth="1"/>
    <col min="3" max="3" width="9.33203125" customWidth="1"/>
    <col min="4" max="4" width="15.44140625" customWidth="1"/>
    <col min="5" max="5" width="32.6640625" customWidth="1"/>
    <col min="6" max="11" width="11.6640625" customWidth="1"/>
  </cols>
  <sheetData>
    <row r="1" spans="1:11" ht="57" customHeight="1">
      <c r="A1" s="105" t="s">
        <v>1</v>
      </c>
      <c r="B1" s="106"/>
      <c r="C1" s="106"/>
      <c r="D1" s="106"/>
      <c r="E1" s="107"/>
      <c r="F1" s="35"/>
      <c r="G1" s="35"/>
      <c r="H1" s="36"/>
      <c r="I1" s="36"/>
      <c r="J1" s="36"/>
      <c r="K1" s="36"/>
    </row>
    <row r="2" spans="1:11" ht="24.75" customHeight="1">
      <c r="A2" s="108" t="s">
        <v>2</v>
      </c>
      <c r="B2" s="100"/>
      <c r="C2" s="100"/>
      <c r="D2" s="100"/>
      <c r="E2" s="109"/>
      <c r="F2" s="36"/>
      <c r="G2" s="36"/>
      <c r="H2" s="36"/>
      <c r="I2" s="36"/>
      <c r="J2" s="36"/>
      <c r="K2" s="36"/>
    </row>
    <row r="3" spans="1:11" ht="18" customHeight="1">
      <c r="A3" s="37" t="s">
        <v>3</v>
      </c>
      <c r="B3" s="99" t="s">
        <v>4</v>
      </c>
      <c r="C3" s="100"/>
      <c r="D3" s="101"/>
      <c r="E3" s="39" t="s">
        <v>5</v>
      </c>
      <c r="F3" s="40"/>
      <c r="G3" s="40"/>
      <c r="H3" s="40"/>
      <c r="I3" s="40"/>
      <c r="J3" s="40"/>
      <c r="K3" s="40"/>
    </row>
    <row r="4" spans="1:11" ht="18" customHeight="1">
      <c r="A4" s="41">
        <v>1</v>
      </c>
      <c r="B4" s="99" t="s">
        <v>6</v>
      </c>
      <c r="C4" s="100"/>
      <c r="D4" s="101"/>
      <c r="E4" s="42">
        <f>BOQ!F4</f>
        <v>0</v>
      </c>
      <c r="F4" s="40"/>
      <c r="G4" s="40"/>
      <c r="H4" s="40"/>
      <c r="I4" s="40"/>
      <c r="J4" s="40"/>
      <c r="K4" s="40"/>
    </row>
    <row r="5" spans="1:11" ht="18" customHeight="1">
      <c r="A5" s="41">
        <v>2</v>
      </c>
      <c r="B5" s="99" t="s">
        <v>7</v>
      </c>
      <c r="C5" s="100"/>
      <c r="D5" s="101"/>
      <c r="E5" s="42">
        <f>BOQ!F10</f>
        <v>0</v>
      </c>
      <c r="F5" s="40"/>
      <c r="G5" s="40"/>
      <c r="H5" s="40"/>
      <c r="I5" s="40"/>
      <c r="J5" s="40"/>
      <c r="K5" s="40"/>
    </row>
    <row r="6" spans="1:11" ht="17.25" customHeight="1">
      <c r="A6" s="41">
        <v>3</v>
      </c>
      <c r="B6" s="38" t="s">
        <v>8</v>
      </c>
      <c r="C6" s="43"/>
      <c r="D6" s="44"/>
      <c r="E6" s="42">
        <f>BOQ!F13+BOQ!F15+BOQ!F16+BOQ!F19+BOQ!F21+BOQ!F22+BOQ!F24+BOQ!F25+BOQ!F26+BOQ!F29+BOQ!F32</f>
        <v>0</v>
      </c>
      <c r="F6" s="40"/>
      <c r="G6" s="40"/>
      <c r="H6" s="40"/>
      <c r="I6" s="40"/>
      <c r="J6" s="40"/>
      <c r="K6" s="40"/>
    </row>
    <row r="7" spans="1:11" ht="18.75" customHeight="1">
      <c r="A7" s="41">
        <v>4</v>
      </c>
      <c r="B7" s="38" t="s">
        <v>9</v>
      </c>
      <c r="C7" s="43"/>
      <c r="D7" s="44"/>
      <c r="E7" s="42">
        <f>BOQ!F7</f>
        <v>0</v>
      </c>
      <c r="F7" s="40"/>
      <c r="G7" s="40"/>
      <c r="H7" s="40"/>
      <c r="I7" s="40"/>
      <c r="J7" s="40"/>
      <c r="K7" s="40"/>
    </row>
    <row r="8" spans="1:11" ht="20.25" customHeight="1">
      <c r="A8" s="45">
        <v>5</v>
      </c>
      <c r="B8" s="46" t="s">
        <v>10</v>
      </c>
      <c r="C8" s="47"/>
      <c r="D8" s="48"/>
      <c r="E8" s="49">
        <f>BOQ!F35</f>
        <v>0</v>
      </c>
      <c r="F8" s="40"/>
      <c r="G8" s="40"/>
      <c r="H8" s="40"/>
      <c r="I8" s="40"/>
      <c r="J8" s="40"/>
      <c r="K8" s="40"/>
    </row>
    <row r="9" spans="1:11" ht="21" customHeight="1">
      <c r="A9" s="50"/>
      <c r="B9" s="103"/>
      <c r="C9" s="100"/>
      <c r="D9" s="101"/>
      <c r="E9" s="51">
        <f>E4+E5+E6+E7+E8</f>
        <v>0</v>
      </c>
      <c r="F9" s="40"/>
      <c r="G9" s="40"/>
      <c r="H9" s="40"/>
      <c r="I9" s="40"/>
      <c r="J9" s="40"/>
      <c r="K9" s="40"/>
    </row>
    <row r="10" spans="1:11" ht="30" customHeight="1">
      <c r="A10" s="41"/>
      <c r="B10" s="102" t="s">
        <v>11</v>
      </c>
      <c r="C10" s="100"/>
      <c r="D10" s="101"/>
      <c r="E10" s="42">
        <f>SUM(E4:E8)</f>
        <v>0</v>
      </c>
      <c r="F10" s="40"/>
      <c r="G10" s="40"/>
      <c r="H10" s="40"/>
      <c r="I10" s="40"/>
      <c r="J10" s="40"/>
      <c r="K10" s="40"/>
    </row>
    <row r="11" spans="1:11" ht="18.75" customHeight="1">
      <c r="A11" s="41"/>
      <c r="B11" s="102" t="s">
        <v>12</v>
      </c>
      <c r="C11" s="100"/>
      <c r="D11" s="101"/>
      <c r="E11" s="39">
        <f>ROUND(E10,0)</f>
        <v>0</v>
      </c>
      <c r="F11" s="36"/>
      <c r="G11" s="36"/>
      <c r="H11" s="36"/>
      <c r="I11" s="36"/>
      <c r="J11" s="36"/>
      <c r="K11" s="36"/>
    </row>
    <row r="12" spans="1:11" ht="19.5" customHeight="1">
      <c r="A12" s="110"/>
      <c r="B12" s="111"/>
      <c r="C12" s="111"/>
      <c r="D12" s="111"/>
      <c r="E12" s="112"/>
      <c r="F12" s="36"/>
      <c r="G12" s="36"/>
      <c r="H12" s="36"/>
      <c r="I12" s="36"/>
      <c r="J12" s="36"/>
      <c r="K12" s="36"/>
    </row>
    <row r="13" spans="1:11" ht="12" customHeight="1">
      <c r="F13" s="36"/>
      <c r="G13" s="36"/>
      <c r="H13" s="36"/>
      <c r="I13" s="36"/>
      <c r="J13" s="36"/>
      <c r="K13" s="36"/>
    </row>
    <row r="14" spans="1:11" ht="29.25" customHeight="1">
      <c r="A14" s="104"/>
      <c r="B14" s="100"/>
      <c r="C14" s="100"/>
      <c r="D14" s="100"/>
      <c r="E14" s="101"/>
      <c r="F14" s="36"/>
      <c r="G14" s="36"/>
      <c r="H14" s="36"/>
      <c r="I14" s="36"/>
      <c r="J14" s="36"/>
      <c r="K14" s="36"/>
    </row>
    <row r="15" spans="1:11" ht="12.75" customHeight="1">
      <c r="F15" s="36"/>
      <c r="G15" s="36"/>
      <c r="H15" s="36"/>
      <c r="I15" s="36"/>
      <c r="J15" s="36"/>
      <c r="K15" s="36"/>
    </row>
    <row r="16" spans="1:11" ht="12.75" customHeight="1">
      <c r="A16" s="52"/>
      <c r="B16" s="53"/>
      <c r="C16" s="53"/>
      <c r="D16" s="54"/>
      <c r="E16" s="55"/>
      <c r="F16" s="36"/>
      <c r="G16" s="36"/>
      <c r="H16" s="36"/>
      <c r="I16" s="36"/>
      <c r="J16" s="36"/>
      <c r="K16" s="36"/>
    </row>
    <row r="17" spans="1:11" ht="12.75" customHeight="1">
      <c r="A17" s="52"/>
      <c r="B17" s="53"/>
      <c r="C17" s="53"/>
      <c r="D17" s="54"/>
      <c r="E17" s="55"/>
      <c r="F17" s="36"/>
      <c r="G17" s="36"/>
      <c r="H17" s="36"/>
      <c r="I17" s="36"/>
      <c r="J17" s="36"/>
      <c r="K17" s="36"/>
    </row>
    <row r="18" spans="1:11" ht="12.75" customHeight="1">
      <c r="A18" s="52"/>
      <c r="B18" s="53"/>
      <c r="C18" s="53"/>
      <c r="D18" s="54"/>
      <c r="E18" s="55"/>
      <c r="F18" s="36"/>
      <c r="G18" s="36"/>
      <c r="H18" s="36"/>
      <c r="I18" s="36"/>
      <c r="J18" s="36"/>
      <c r="K18" s="36"/>
    </row>
    <row r="19" spans="1:11" ht="12.75" customHeight="1">
      <c r="A19" s="52"/>
      <c r="B19" s="53"/>
      <c r="C19" s="53"/>
      <c r="D19" s="54"/>
      <c r="E19" s="55"/>
      <c r="F19" s="36"/>
      <c r="G19" s="36"/>
      <c r="H19" s="36"/>
      <c r="I19" s="36"/>
      <c r="J19" s="36"/>
      <c r="K19" s="36"/>
    </row>
    <row r="20" spans="1:11" ht="12.75" customHeight="1">
      <c r="A20" s="52"/>
      <c r="B20" s="53"/>
      <c r="C20" s="53"/>
      <c r="I20" s="36"/>
      <c r="J20" s="36"/>
      <c r="K20" s="36"/>
    </row>
    <row r="21" spans="1:11" ht="12.75" customHeight="1">
      <c r="A21" s="52"/>
      <c r="B21" s="53"/>
      <c r="C21" s="53"/>
      <c r="I21" s="36"/>
      <c r="J21" s="36"/>
      <c r="K21" s="36"/>
    </row>
    <row r="22" spans="1:11" ht="12.75" customHeight="1">
      <c r="A22" s="52"/>
      <c r="B22" s="53"/>
      <c r="C22" s="53"/>
      <c r="I22" s="36"/>
      <c r="J22" s="36"/>
      <c r="K22" s="36"/>
    </row>
    <row r="23" spans="1:11" ht="12.75" customHeight="1">
      <c r="A23" s="52"/>
      <c r="B23" s="53"/>
      <c r="C23" s="53"/>
      <c r="D23" s="52"/>
      <c r="E23" s="53"/>
      <c r="F23" s="53"/>
      <c r="G23" s="54"/>
      <c r="H23" s="55"/>
      <c r="I23" s="36"/>
      <c r="J23" s="36"/>
      <c r="K23" s="36"/>
    </row>
    <row r="24" spans="1:11" ht="12.75" customHeight="1">
      <c r="A24" s="52"/>
      <c r="B24" s="53"/>
      <c r="C24" s="53"/>
      <c r="D24" s="52"/>
      <c r="E24" s="53"/>
      <c r="F24" s="53"/>
      <c r="G24" s="54"/>
      <c r="H24" s="55"/>
      <c r="I24" s="36"/>
      <c r="J24" s="36"/>
      <c r="K24" s="36"/>
    </row>
    <row r="25" spans="1:11" ht="12.75" customHeight="1">
      <c r="A25" s="52"/>
      <c r="B25" s="53"/>
      <c r="C25" s="53"/>
      <c r="D25" s="52"/>
      <c r="E25" s="53"/>
      <c r="F25" s="53"/>
      <c r="G25" s="54"/>
      <c r="H25" s="55"/>
      <c r="I25" s="36"/>
      <c r="J25" s="36"/>
      <c r="K25" s="36"/>
    </row>
    <row r="26" spans="1:11" ht="12.75" customHeight="1">
      <c r="A26" s="52"/>
      <c r="B26" s="53"/>
      <c r="C26" s="53"/>
      <c r="D26" s="52"/>
      <c r="E26" s="53"/>
      <c r="F26" s="53"/>
      <c r="G26" s="54"/>
      <c r="H26" s="55"/>
      <c r="I26" s="36"/>
      <c r="J26" s="36"/>
      <c r="K26" s="36"/>
    </row>
    <row r="27" spans="1:11" ht="12.75" customHeight="1">
      <c r="A27" s="52"/>
      <c r="B27" s="53"/>
      <c r="C27" s="53"/>
      <c r="D27" s="52"/>
      <c r="E27" s="53"/>
      <c r="F27" s="53"/>
      <c r="G27" s="54"/>
      <c r="H27" s="55"/>
      <c r="I27" s="36"/>
      <c r="J27" s="36"/>
      <c r="K27" s="36"/>
    </row>
    <row r="28" spans="1:11" ht="12.75" customHeight="1">
      <c r="A28" s="52"/>
      <c r="B28" s="53"/>
      <c r="C28" s="53"/>
      <c r="D28" s="54"/>
      <c r="E28" s="55"/>
      <c r="F28" s="36"/>
      <c r="G28" s="36"/>
      <c r="H28" s="36"/>
      <c r="I28" s="36"/>
      <c r="J28" s="36"/>
      <c r="K28" s="36"/>
    </row>
    <row r="29" spans="1:11" ht="12.75" customHeight="1">
      <c r="A29" s="52"/>
      <c r="B29" s="53"/>
      <c r="C29" s="53"/>
      <c r="D29" s="54"/>
      <c r="E29" s="55"/>
      <c r="F29" s="36"/>
      <c r="G29" s="36"/>
      <c r="H29" s="36"/>
      <c r="I29" s="36"/>
      <c r="J29" s="36"/>
      <c r="K29" s="36"/>
    </row>
    <row r="30" spans="1:11" ht="12.75" customHeight="1">
      <c r="A30" s="52"/>
      <c r="B30" s="53"/>
      <c r="C30" s="53"/>
      <c r="D30" s="54"/>
      <c r="E30" s="55"/>
      <c r="F30" s="36"/>
      <c r="G30" s="36"/>
      <c r="H30" s="36"/>
      <c r="I30" s="36"/>
      <c r="J30" s="36"/>
      <c r="K30" s="36"/>
    </row>
    <row r="31" spans="1:11" ht="12.75" customHeight="1">
      <c r="A31" s="52"/>
      <c r="B31" s="53"/>
      <c r="C31" s="53"/>
      <c r="D31" s="54"/>
      <c r="E31" s="55"/>
      <c r="F31" s="36"/>
      <c r="G31" s="36"/>
      <c r="H31" s="36"/>
      <c r="I31" s="36"/>
      <c r="J31" s="36"/>
      <c r="K31" s="36"/>
    </row>
    <row r="32" spans="1:11" ht="12.75" customHeight="1">
      <c r="A32" s="52"/>
      <c r="B32" s="53"/>
      <c r="C32" s="53"/>
      <c r="D32" s="54"/>
      <c r="E32" s="55"/>
      <c r="F32" s="36"/>
      <c r="G32" s="36"/>
      <c r="H32" s="36"/>
      <c r="I32" s="36"/>
      <c r="J32" s="36"/>
      <c r="K32" s="36"/>
    </row>
    <row r="33" spans="1:11" ht="12.75" customHeight="1">
      <c r="A33" s="52"/>
      <c r="B33" s="53"/>
      <c r="C33" s="53"/>
      <c r="D33" s="54"/>
      <c r="E33" s="55"/>
      <c r="F33" s="36"/>
      <c r="G33" s="36"/>
      <c r="H33" s="36"/>
      <c r="I33" s="36"/>
      <c r="J33" s="36"/>
      <c r="K33" s="36"/>
    </row>
    <row r="34" spans="1:11" ht="12.75" customHeight="1">
      <c r="A34" s="52"/>
      <c r="B34" s="53"/>
      <c r="C34" s="53"/>
      <c r="D34" s="54"/>
      <c r="E34" s="55"/>
      <c r="F34" s="36"/>
      <c r="G34" s="36"/>
      <c r="H34" s="36"/>
      <c r="I34" s="36"/>
      <c r="J34" s="36"/>
      <c r="K34" s="36"/>
    </row>
    <row r="35" spans="1:11" ht="12.75" customHeight="1">
      <c r="A35" s="52"/>
      <c r="B35" s="53"/>
      <c r="C35" s="53"/>
      <c r="D35" s="54"/>
      <c r="E35" s="55"/>
      <c r="F35" s="36"/>
      <c r="G35" s="36"/>
      <c r="H35" s="36"/>
      <c r="I35" s="36"/>
      <c r="J35" s="36"/>
      <c r="K35" s="36"/>
    </row>
    <row r="36" spans="1:11" ht="12.75" customHeight="1">
      <c r="A36" s="52"/>
      <c r="B36" s="53"/>
      <c r="C36" s="53"/>
      <c r="D36" s="54"/>
      <c r="E36" s="55"/>
      <c r="F36" s="36"/>
      <c r="G36" s="36"/>
      <c r="H36" s="36"/>
      <c r="I36" s="36"/>
      <c r="J36" s="36"/>
      <c r="K36" s="36"/>
    </row>
    <row r="37" spans="1:11" ht="12.75" customHeight="1">
      <c r="A37" s="52"/>
      <c r="B37" s="53"/>
      <c r="C37" s="53"/>
      <c r="D37" s="54"/>
      <c r="E37" s="55"/>
      <c r="F37" s="36"/>
      <c r="G37" s="36"/>
      <c r="H37" s="36"/>
      <c r="I37" s="36"/>
      <c r="J37" s="36"/>
      <c r="K37" s="36"/>
    </row>
    <row r="38" spans="1:11" ht="12.75" customHeight="1">
      <c r="A38" s="52"/>
      <c r="B38" s="53"/>
      <c r="C38" s="53"/>
      <c r="D38" s="54"/>
      <c r="E38" s="55"/>
      <c r="F38" s="36"/>
      <c r="G38" s="36"/>
      <c r="H38" s="36"/>
      <c r="I38" s="36"/>
      <c r="J38" s="36"/>
      <c r="K38" s="36"/>
    </row>
    <row r="39" spans="1:11" ht="12.75" customHeight="1">
      <c r="A39" s="52"/>
      <c r="B39" s="53"/>
      <c r="C39" s="53"/>
      <c r="D39" s="54"/>
      <c r="E39" s="55"/>
      <c r="F39" s="36"/>
      <c r="G39" s="36"/>
      <c r="H39" s="36"/>
      <c r="I39" s="36"/>
      <c r="J39" s="36"/>
      <c r="K39" s="36"/>
    </row>
    <row r="40" spans="1:11" ht="12.75" customHeight="1">
      <c r="A40" s="52"/>
      <c r="B40" s="53"/>
      <c r="C40" s="53"/>
      <c r="D40" s="54"/>
      <c r="E40" s="55"/>
      <c r="F40" s="36"/>
      <c r="G40" s="36"/>
      <c r="H40" s="36"/>
      <c r="I40" s="36"/>
      <c r="J40" s="36"/>
      <c r="K40" s="36"/>
    </row>
    <row r="41" spans="1:11" ht="12.75" customHeight="1">
      <c r="A41" s="52"/>
      <c r="B41" s="53"/>
      <c r="C41" s="53"/>
      <c r="D41" s="54"/>
      <c r="E41" s="55"/>
      <c r="F41" s="36"/>
      <c r="G41" s="36"/>
      <c r="H41" s="36"/>
      <c r="I41" s="36"/>
      <c r="J41" s="36"/>
      <c r="K41" s="36"/>
    </row>
    <row r="42" spans="1:11" ht="12.75" customHeight="1">
      <c r="A42" s="52"/>
      <c r="B42" s="53"/>
      <c r="C42" s="53"/>
      <c r="D42" s="54"/>
      <c r="E42" s="55"/>
      <c r="F42" s="36"/>
      <c r="G42" s="36"/>
      <c r="H42" s="36"/>
      <c r="I42" s="36"/>
      <c r="J42" s="36"/>
      <c r="K42" s="36"/>
    </row>
    <row r="43" spans="1:11" ht="12.75" customHeight="1">
      <c r="A43" s="52"/>
      <c r="B43" s="53"/>
      <c r="C43" s="53"/>
      <c r="D43" s="54"/>
      <c r="E43" s="55"/>
      <c r="F43" s="36"/>
      <c r="G43" s="36"/>
      <c r="H43" s="36"/>
      <c r="I43" s="36"/>
      <c r="J43" s="36"/>
      <c r="K43" s="36"/>
    </row>
    <row r="44" spans="1:11" ht="12.75" customHeight="1">
      <c r="A44" s="56"/>
      <c r="B44" s="57"/>
      <c r="C44" s="57"/>
      <c r="D44" s="58"/>
      <c r="E44" s="59"/>
      <c r="F44" s="36"/>
      <c r="G44" s="36"/>
      <c r="H44" s="36"/>
      <c r="I44" s="36"/>
      <c r="J44" s="36"/>
      <c r="K44" s="36"/>
    </row>
    <row r="45" spans="1:11" ht="12.75" customHeight="1">
      <c r="A45" s="36"/>
      <c r="B45" s="53"/>
      <c r="C45" s="53"/>
      <c r="D45" s="54"/>
      <c r="E45" s="60"/>
      <c r="F45" s="36"/>
      <c r="G45" s="36"/>
      <c r="H45" s="36"/>
      <c r="I45" s="36"/>
      <c r="J45" s="36"/>
      <c r="K45" s="36"/>
    </row>
    <row r="46" spans="1:11" ht="12.75" customHeight="1">
      <c r="A46" s="36"/>
      <c r="B46" s="53"/>
      <c r="C46" s="53"/>
      <c r="D46" s="54"/>
      <c r="E46" s="60"/>
      <c r="F46" s="36"/>
      <c r="G46" s="36"/>
      <c r="H46" s="36"/>
      <c r="I46" s="36"/>
      <c r="J46" s="36"/>
      <c r="K46" s="36"/>
    </row>
    <row r="47" spans="1:11" ht="12.75" customHeight="1">
      <c r="A47" s="36"/>
      <c r="B47" s="53"/>
      <c r="C47" s="53"/>
      <c r="D47" s="54"/>
      <c r="E47" s="60"/>
      <c r="F47" s="36"/>
      <c r="G47" s="36"/>
      <c r="H47" s="36"/>
      <c r="I47" s="36"/>
      <c r="J47" s="36"/>
      <c r="K47" s="36"/>
    </row>
    <row r="48" spans="1:11" ht="12.75" customHeight="1">
      <c r="A48" s="36"/>
      <c r="B48" s="53"/>
      <c r="C48" s="53"/>
      <c r="D48" s="54"/>
      <c r="E48" s="60"/>
      <c r="F48" s="36"/>
      <c r="G48" s="36"/>
      <c r="H48" s="36"/>
      <c r="I48" s="36"/>
      <c r="J48" s="36"/>
      <c r="K48" s="36"/>
    </row>
    <row r="49" spans="1:11" ht="12.75" customHeight="1">
      <c r="A49" s="36"/>
      <c r="B49" s="53"/>
      <c r="C49" s="53"/>
      <c r="D49" s="54"/>
      <c r="E49" s="60"/>
      <c r="F49" s="36"/>
      <c r="G49" s="36"/>
      <c r="H49" s="36"/>
      <c r="I49" s="36"/>
      <c r="J49" s="36"/>
      <c r="K49" s="36"/>
    </row>
    <row r="50" spans="1:11" ht="12.75" customHeight="1">
      <c r="A50" s="36"/>
      <c r="B50" s="53"/>
      <c r="C50" s="53"/>
      <c r="D50" s="54"/>
      <c r="E50" s="60"/>
      <c r="F50" s="36"/>
      <c r="G50" s="36"/>
      <c r="H50" s="36"/>
      <c r="I50" s="36"/>
      <c r="J50" s="36"/>
      <c r="K50" s="36"/>
    </row>
    <row r="51" spans="1:11" ht="12.75" customHeight="1">
      <c r="A51" s="36"/>
      <c r="B51" s="53"/>
      <c r="C51" s="53"/>
      <c r="D51" s="54"/>
      <c r="E51" s="60"/>
      <c r="F51" s="36"/>
      <c r="G51" s="36"/>
      <c r="H51" s="36"/>
      <c r="I51" s="36"/>
      <c r="J51" s="36"/>
      <c r="K51" s="36"/>
    </row>
    <row r="52" spans="1:11" ht="12.75" customHeight="1">
      <c r="A52" s="36"/>
      <c r="B52" s="53"/>
      <c r="C52" s="53"/>
      <c r="D52" s="54"/>
      <c r="E52" s="60"/>
      <c r="F52" s="36"/>
      <c r="G52" s="36"/>
      <c r="H52" s="36"/>
      <c r="I52" s="36"/>
      <c r="J52" s="36"/>
      <c r="K52" s="36"/>
    </row>
    <row r="53" spans="1:11" ht="12.75" customHeight="1">
      <c r="A53" s="36"/>
      <c r="B53" s="53"/>
      <c r="C53" s="53"/>
      <c r="D53" s="54"/>
      <c r="E53" s="60"/>
      <c r="F53" s="36"/>
      <c r="G53" s="36"/>
      <c r="H53" s="36"/>
      <c r="I53" s="36"/>
      <c r="J53" s="36"/>
      <c r="K53" s="36"/>
    </row>
    <row r="54" spans="1:11" ht="12.75" customHeight="1">
      <c r="A54" s="36"/>
      <c r="B54" s="53"/>
      <c r="C54" s="53"/>
      <c r="D54" s="54"/>
      <c r="E54" s="60"/>
      <c r="F54" s="36"/>
      <c r="G54" s="36"/>
      <c r="H54" s="36"/>
      <c r="I54" s="36"/>
      <c r="J54" s="36"/>
      <c r="K54" s="36"/>
    </row>
    <row r="55" spans="1:11" ht="12.75" customHeight="1">
      <c r="A55" s="36"/>
      <c r="B55" s="53"/>
      <c r="C55" s="53"/>
      <c r="D55" s="54"/>
      <c r="E55" s="60"/>
      <c r="F55" s="36"/>
      <c r="G55" s="36"/>
      <c r="H55" s="36"/>
      <c r="I55" s="36"/>
      <c r="J55" s="36"/>
      <c r="K55" s="36"/>
    </row>
    <row r="56" spans="1:11" ht="12.75" customHeight="1">
      <c r="A56" s="36"/>
      <c r="B56" s="53"/>
      <c r="C56" s="53"/>
      <c r="D56" s="54"/>
      <c r="E56" s="60"/>
      <c r="F56" s="36"/>
      <c r="G56" s="36"/>
      <c r="H56" s="36"/>
      <c r="I56" s="36"/>
      <c r="J56" s="36"/>
      <c r="K56" s="36"/>
    </row>
    <row r="57" spans="1:11" ht="12.75" customHeight="1">
      <c r="A57" s="36"/>
      <c r="B57" s="53"/>
      <c r="C57" s="53"/>
      <c r="D57" s="54"/>
      <c r="E57" s="60"/>
      <c r="F57" s="36"/>
      <c r="G57" s="36"/>
      <c r="H57" s="36"/>
      <c r="I57" s="36"/>
      <c r="J57" s="36"/>
      <c r="K57" s="36"/>
    </row>
    <row r="58" spans="1:11" ht="12.75" customHeight="1">
      <c r="A58" s="36"/>
      <c r="B58" s="53"/>
      <c r="C58" s="53"/>
      <c r="D58" s="54"/>
      <c r="E58" s="60"/>
      <c r="F58" s="36"/>
      <c r="G58" s="36"/>
      <c r="H58" s="36"/>
      <c r="I58" s="36"/>
      <c r="J58" s="36"/>
      <c r="K58" s="36"/>
    </row>
    <row r="59" spans="1:11" ht="12.75" customHeight="1">
      <c r="A59" s="36"/>
      <c r="B59" s="53"/>
      <c r="C59" s="53"/>
      <c r="D59" s="54"/>
      <c r="E59" s="60"/>
      <c r="F59" s="36"/>
      <c r="G59" s="36"/>
      <c r="H59" s="36"/>
      <c r="I59" s="36"/>
      <c r="J59" s="36"/>
      <c r="K59" s="36"/>
    </row>
    <row r="60" spans="1:11" ht="12.75" customHeight="1">
      <c r="A60" s="36"/>
      <c r="B60" s="53"/>
      <c r="C60" s="53"/>
      <c r="D60" s="54"/>
      <c r="E60" s="60"/>
      <c r="F60" s="36"/>
      <c r="G60" s="36"/>
      <c r="H60" s="36"/>
      <c r="I60" s="36"/>
      <c r="J60" s="36"/>
      <c r="K60" s="36"/>
    </row>
    <row r="61" spans="1:11" ht="12.75" customHeight="1">
      <c r="A61" s="36"/>
      <c r="B61" s="53"/>
      <c r="C61" s="53"/>
      <c r="D61" s="54"/>
      <c r="E61" s="60"/>
      <c r="F61" s="36"/>
      <c r="G61" s="36"/>
      <c r="H61" s="36"/>
      <c r="I61" s="36"/>
      <c r="J61" s="36"/>
      <c r="K61" s="36"/>
    </row>
    <row r="62" spans="1:11" ht="12.75" customHeight="1">
      <c r="A62" s="36"/>
      <c r="B62" s="53"/>
      <c r="C62" s="53"/>
      <c r="D62" s="54"/>
      <c r="E62" s="60"/>
      <c r="F62" s="36"/>
      <c r="G62" s="36"/>
      <c r="H62" s="36"/>
      <c r="I62" s="36"/>
      <c r="J62" s="36"/>
      <c r="K62" s="36"/>
    </row>
    <row r="63" spans="1:11" ht="12.75" customHeight="1">
      <c r="A63" s="36"/>
      <c r="B63" s="53"/>
      <c r="C63" s="53"/>
      <c r="D63" s="54"/>
      <c r="E63" s="60"/>
      <c r="F63" s="36"/>
      <c r="G63" s="36"/>
      <c r="H63" s="36"/>
      <c r="I63" s="36"/>
      <c r="J63" s="36"/>
      <c r="K63" s="36"/>
    </row>
    <row r="64" spans="1:11" ht="12.75" customHeight="1">
      <c r="A64" s="36"/>
      <c r="B64" s="53"/>
      <c r="C64" s="53"/>
      <c r="D64" s="54"/>
      <c r="E64" s="60"/>
      <c r="F64" s="36"/>
      <c r="G64" s="36"/>
      <c r="H64" s="36"/>
      <c r="I64" s="36"/>
      <c r="J64" s="36"/>
      <c r="K64" s="36"/>
    </row>
    <row r="65" spans="1:11" ht="12.75" customHeight="1">
      <c r="A65" s="36"/>
      <c r="B65" s="53"/>
      <c r="C65" s="53"/>
      <c r="D65" s="54"/>
      <c r="E65" s="60"/>
      <c r="F65" s="36"/>
      <c r="G65" s="36"/>
      <c r="H65" s="36"/>
      <c r="I65" s="36"/>
      <c r="J65" s="36"/>
      <c r="K65" s="36"/>
    </row>
    <row r="66" spans="1:11" ht="12.75" customHeight="1">
      <c r="A66" s="36"/>
      <c r="B66" s="53"/>
      <c r="C66" s="53"/>
      <c r="D66" s="54"/>
      <c r="E66" s="60"/>
      <c r="F66" s="36"/>
      <c r="G66" s="36"/>
      <c r="H66" s="36"/>
      <c r="I66" s="36"/>
      <c r="J66" s="36"/>
      <c r="K66" s="36"/>
    </row>
    <row r="67" spans="1:11" ht="12.75" customHeight="1">
      <c r="A67" s="36"/>
      <c r="B67" s="53"/>
      <c r="C67" s="53"/>
      <c r="D67" s="54"/>
      <c r="E67" s="60"/>
      <c r="F67" s="36"/>
      <c r="G67" s="36"/>
      <c r="H67" s="36"/>
      <c r="I67" s="36"/>
      <c r="J67" s="36"/>
      <c r="K67" s="36"/>
    </row>
    <row r="68" spans="1:11" ht="12.75" customHeight="1">
      <c r="A68" s="36"/>
      <c r="B68" s="53"/>
      <c r="C68" s="53"/>
      <c r="D68" s="54"/>
      <c r="E68" s="60"/>
      <c r="F68" s="36"/>
      <c r="G68" s="36"/>
      <c r="H68" s="36"/>
      <c r="I68" s="36"/>
      <c r="J68" s="36"/>
      <c r="K68" s="36"/>
    </row>
    <row r="69" spans="1:11" ht="12.75" customHeight="1">
      <c r="A69" s="36"/>
      <c r="B69" s="53"/>
      <c r="C69" s="53"/>
      <c r="D69" s="54"/>
      <c r="E69" s="60"/>
      <c r="F69" s="36"/>
      <c r="G69" s="36"/>
      <c r="H69" s="36"/>
      <c r="I69" s="36"/>
      <c r="J69" s="36"/>
      <c r="K69" s="36"/>
    </row>
    <row r="70" spans="1:11" ht="12.75" customHeight="1">
      <c r="A70" s="36"/>
      <c r="B70" s="53"/>
      <c r="C70" s="53"/>
      <c r="D70" s="54"/>
      <c r="E70" s="60"/>
      <c r="F70" s="36"/>
      <c r="G70" s="36"/>
      <c r="H70" s="36"/>
      <c r="I70" s="36"/>
      <c r="J70" s="36"/>
      <c r="K70" s="36"/>
    </row>
    <row r="71" spans="1:11" ht="12.75" customHeight="1">
      <c r="A71" s="36"/>
      <c r="B71" s="53"/>
      <c r="C71" s="53"/>
      <c r="D71" s="54"/>
      <c r="E71" s="60"/>
      <c r="F71" s="36"/>
      <c r="G71" s="36"/>
      <c r="H71" s="36"/>
      <c r="I71" s="36"/>
      <c r="J71" s="36"/>
      <c r="K71" s="36"/>
    </row>
    <row r="72" spans="1:11" ht="12.75" customHeight="1">
      <c r="A72" s="36"/>
      <c r="B72" s="53"/>
      <c r="C72" s="53"/>
      <c r="D72" s="54"/>
      <c r="E72" s="60"/>
      <c r="F72" s="36"/>
      <c r="G72" s="36"/>
      <c r="H72" s="36"/>
      <c r="I72" s="36"/>
      <c r="J72" s="36"/>
      <c r="K72" s="36"/>
    </row>
    <row r="73" spans="1:11" ht="12.75" customHeight="1">
      <c r="A73" s="36"/>
      <c r="B73" s="53"/>
      <c r="C73" s="53"/>
      <c r="D73" s="54"/>
      <c r="E73" s="60"/>
      <c r="F73" s="36"/>
      <c r="G73" s="36"/>
      <c r="H73" s="36"/>
      <c r="I73" s="36"/>
      <c r="J73" s="36"/>
      <c r="K73" s="36"/>
    </row>
    <row r="74" spans="1:11" ht="12.75" customHeight="1">
      <c r="A74" s="36"/>
      <c r="B74" s="53"/>
      <c r="C74" s="53"/>
      <c r="D74" s="54"/>
      <c r="E74" s="60"/>
      <c r="F74" s="36"/>
      <c r="G74" s="36"/>
      <c r="H74" s="36"/>
      <c r="I74" s="36"/>
      <c r="J74" s="36"/>
      <c r="K74" s="36"/>
    </row>
    <row r="75" spans="1:11" ht="12.75" customHeight="1">
      <c r="A75" s="36"/>
      <c r="B75" s="53"/>
      <c r="C75" s="53"/>
      <c r="D75" s="54"/>
      <c r="E75" s="60"/>
      <c r="F75" s="36"/>
      <c r="G75" s="36"/>
      <c r="H75" s="36"/>
      <c r="I75" s="36"/>
      <c r="J75" s="36"/>
      <c r="K75" s="36"/>
    </row>
    <row r="76" spans="1:11" ht="12.75" customHeight="1">
      <c r="A76" s="36"/>
      <c r="B76" s="53"/>
      <c r="C76" s="53"/>
      <c r="D76" s="54"/>
      <c r="E76" s="60"/>
      <c r="F76" s="36"/>
      <c r="G76" s="36"/>
      <c r="H76" s="36"/>
      <c r="I76" s="36"/>
      <c r="J76" s="36"/>
      <c r="K76" s="36"/>
    </row>
    <row r="77" spans="1:11" ht="12.75" customHeight="1">
      <c r="A77" s="36"/>
      <c r="B77" s="53"/>
      <c r="C77" s="53"/>
      <c r="D77" s="54"/>
      <c r="E77" s="60"/>
      <c r="F77" s="36"/>
      <c r="G77" s="36"/>
      <c r="H77" s="36"/>
      <c r="I77" s="36"/>
      <c r="J77" s="36"/>
      <c r="K77" s="36"/>
    </row>
    <row r="78" spans="1:11" ht="12.75" customHeight="1">
      <c r="A78" s="36"/>
      <c r="B78" s="53"/>
      <c r="C78" s="53"/>
      <c r="D78" s="54"/>
      <c r="E78" s="60"/>
      <c r="F78" s="36"/>
      <c r="G78" s="36"/>
      <c r="H78" s="36"/>
      <c r="I78" s="36"/>
      <c r="J78" s="36"/>
      <c r="K78" s="36"/>
    </row>
    <row r="79" spans="1:11" ht="12.75" customHeight="1">
      <c r="A79" s="36"/>
      <c r="B79" s="53"/>
      <c r="C79" s="53"/>
      <c r="D79" s="54"/>
      <c r="E79" s="60"/>
      <c r="F79" s="36"/>
      <c r="G79" s="36"/>
      <c r="H79" s="36"/>
      <c r="I79" s="36"/>
      <c r="J79" s="36"/>
      <c r="K79" s="36"/>
    </row>
    <row r="80" spans="1:11" ht="12.75" customHeight="1">
      <c r="A80" s="36"/>
      <c r="B80" s="53"/>
      <c r="C80" s="53"/>
      <c r="D80" s="54"/>
      <c r="E80" s="60"/>
      <c r="F80" s="36"/>
      <c r="G80" s="36"/>
      <c r="H80" s="36"/>
      <c r="I80" s="36"/>
      <c r="J80" s="36"/>
      <c r="K80" s="36"/>
    </row>
    <row r="81" spans="1:11" ht="12.75" customHeight="1">
      <c r="A81" s="36"/>
      <c r="B81" s="53"/>
      <c r="C81" s="53"/>
      <c r="D81" s="54"/>
      <c r="E81" s="60"/>
      <c r="F81" s="36"/>
      <c r="G81" s="36"/>
      <c r="H81" s="36"/>
      <c r="I81" s="36"/>
      <c r="J81" s="36"/>
      <c r="K81" s="36"/>
    </row>
    <row r="82" spans="1:11" ht="12.75" customHeight="1">
      <c r="A82" s="36"/>
      <c r="B82" s="53"/>
      <c r="C82" s="53"/>
      <c r="D82" s="54"/>
      <c r="E82" s="60"/>
      <c r="F82" s="36"/>
      <c r="G82" s="36"/>
      <c r="H82" s="36"/>
      <c r="I82" s="36"/>
      <c r="J82" s="36"/>
      <c r="K82" s="36"/>
    </row>
    <row r="83" spans="1:11" ht="12.75" customHeight="1">
      <c r="A83" s="36"/>
      <c r="B83" s="53"/>
      <c r="C83" s="53"/>
      <c r="D83" s="54"/>
      <c r="E83" s="60"/>
      <c r="F83" s="36"/>
      <c r="G83" s="36"/>
      <c r="H83" s="36"/>
      <c r="I83" s="36"/>
      <c r="J83" s="36"/>
      <c r="K83" s="36"/>
    </row>
    <row r="84" spans="1:11" ht="12.75" customHeight="1">
      <c r="A84" s="36"/>
      <c r="B84" s="53"/>
      <c r="C84" s="53"/>
      <c r="D84" s="54"/>
      <c r="E84" s="60"/>
      <c r="F84" s="36"/>
      <c r="G84" s="36"/>
      <c r="H84" s="36"/>
      <c r="I84" s="36"/>
      <c r="J84" s="36"/>
      <c r="K84" s="36"/>
    </row>
    <row r="85" spans="1:11" ht="12.75" customHeight="1">
      <c r="A85" s="36"/>
      <c r="B85" s="53"/>
      <c r="C85" s="53"/>
      <c r="D85" s="54"/>
      <c r="E85" s="60"/>
      <c r="F85" s="36"/>
      <c r="G85" s="36"/>
      <c r="H85" s="36"/>
      <c r="I85" s="36"/>
      <c r="J85" s="36"/>
      <c r="K85" s="36"/>
    </row>
    <row r="86" spans="1:11" ht="12.75" customHeight="1">
      <c r="A86" s="36"/>
      <c r="B86" s="53"/>
      <c r="C86" s="53"/>
      <c r="D86" s="54"/>
      <c r="E86" s="60"/>
      <c r="F86" s="36"/>
      <c r="G86" s="36"/>
      <c r="H86" s="36"/>
      <c r="I86" s="36"/>
      <c r="J86" s="36"/>
      <c r="K86" s="36"/>
    </row>
    <row r="87" spans="1:11" ht="12.75" customHeight="1">
      <c r="A87" s="36"/>
      <c r="B87" s="53"/>
      <c r="C87" s="53"/>
      <c r="D87" s="54"/>
      <c r="E87" s="60"/>
      <c r="F87" s="36"/>
      <c r="G87" s="36"/>
      <c r="H87" s="36"/>
      <c r="I87" s="36"/>
      <c r="J87" s="36"/>
      <c r="K87" s="36"/>
    </row>
    <row r="88" spans="1:11" ht="12.75" customHeight="1">
      <c r="A88" s="36"/>
      <c r="B88" s="53"/>
      <c r="C88" s="53"/>
      <c r="D88" s="54"/>
      <c r="E88" s="60"/>
      <c r="F88" s="36"/>
      <c r="G88" s="36"/>
      <c r="H88" s="36"/>
      <c r="I88" s="36"/>
      <c r="J88" s="36"/>
      <c r="K88" s="36"/>
    </row>
    <row r="89" spans="1:11" ht="12.75" customHeight="1">
      <c r="A89" s="36"/>
      <c r="B89" s="53"/>
      <c r="C89" s="53"/>
      <c r="D89" s="54"/>
      <c r="E89" s="60"/>
      <c r="F89" s="36"/>
      <c r="G89" s="36"/>
      <c r="H89" s="36"/>
      <c r="I89" s="36"/>
      <c r="J89" s="36"/>
      <c r="K89" s="36"/>
    </row>
    <row r="90" spans="1:11" ht="12.75" customHeight="1">
      <c r="A90" s="36"/>
      <c r="B90" s="53"/>
      <c r="C90" s="53"/>
      <c r="D90" s="54"/>
      <c r="E90" s="60"/>
      <c r="F90" s="36"/>
      <c r="G90" s="36"/>
      <c r="H90" s="36"/>
      <c r="I90" s="36"/>
      <c r="J90" s="36"/>
      <c r="K90" s="36"/>
    </row>
    <row r="91" spans="1:11" ht="12.75" customHeight="1">
      <c r="A91" s="36"/>
      <c r="B91" s="53"/>
      <c r="C91" s="53"/>
      <c r="D91" s="54"/>
      <c r="E91" s="60"/>
      <c r="F91" s="36"/>
      <c r="G91" s="36"/>
      <c r="H91" s="36"/>
      <c r="I91" s="36"/>
      <c r="J91" s="36"/>
      <c r="K91" s="36"/>
    </row>
    <row r="92" spans="1:11" ht="12.75" customHeight="1">
      <c r="A92" s="36"/>
      <c r="B92" s="53"/>
      <c r="C92" s="53"/>
      <c r="D92" s="54"/>
      <c r="E92" s="60"/>
      <c r="F92" s="36"/>
      <c r="G92" s="36"/>
      <c r="H92" s="36"/>
      <c r="I92" s="36"/>
      <c r="J92" s="36"/>
      <c r="K92" s="36"/>
    </row>
    <row r="93" spans="1:11" ht="12.75" customHeight="1">
      <c r="A93" s="36"/>
      <c r="B93" s="53"/>
      <c r="C93" s="53"/>
      <c r="D93" s="54"/>
      <c r="E93" s="60"/>
      <c r="F93" s="36"/>
      <c r="G93" s="36"/>
      <c r="H93" s="36"/>
      <c r="I93" s="36"/>
      <c r="J93" s="36"/>
      <c r="K93" s="36"/>
    </row>
    <row r="94" spans="1:11" ht="12.75" customHeight="1">
      <c r="A94" s="36"/>
      <c r="B94" s="53"/>
      <c r="C94" s="53"/>
      <c r="D94" s="54"/>
      <c r="E94" s="60"/>
      <c r="F94" s="36"/>
      <c r="G94" s="36"/>
      <c r="H94" s="36"/>
      <c r="I94" s="36"/>
      <c r="J94" s="36"/>
      <c r="K94" s="36"/>
    </row>
    <row r="95" spans="1:11" ht="12.75" customHeight="1">
      <c r="A95" s="36"/>
      <c r="B95" s="53"/>
      <c r="C95" s="53"/>
      <c r="D95" s="54"/>
      <c r="E95" s="60"/>
      <c r="F95" s="36"/>
      <c r="G95" s="36"/>
      <c r="H95" s="36"/>
      <c r="I95" s="36"/>
      <c r="J95" s="36"/>
      <c r="K95" s="36"/>
    </row>
    <row r="96" spans="1:11" ht="12.75" customHeight="1">
      <c r="A96" s="36"/>
      <c r="B96" s="53"/>
      <c r="C96" s="53"/>
      <c r="D96" s="54"/>
      <c r="E96" s="60"/>
      <c r="F96" s="36"/>
      <c r="G96" s="36"/>
      <c r="H96" s="36"/>
      <c r="I96" s="36"/>
      <c r="J96" s="36"/>
      <c r="K96" s="36"/>
    </row>
    <row r="97" spans="1:11" ht="12.75" customHeight="1">
      <c r="A97" s="36"/>
      <c r="B97" s="53"/>
      <c r="C97" s="53"/>
      <c r="D97" s="54"/>
      <c r="E97" s="60"/>
      <c r="F97" s="36"/>
      <c r="G97" s="36"/>
      <c r="H97" s="36"/>
      <c r="I97" s="36"/>
      <c r="J97" s="36"/>
      <c r="K97" s="36"/>
    </row>
    <row r="98" spans="1:11" ht="12.75" customHeight="1">
      <c r="A98" s="36"/>
      <c r="B98" s="53"/>
      <c r="C98" s="53"/>
      <c r="D98" s="54"/>
      <c r="E98" s="60"/>
      <c r="F98" s="36"/>
      <c r="G98" s="36"/>
      <c r="H98" s="36"/>
      <c r="I98" s="36"/>
      <c r="J98" s="36"/>
      <c r="K98" s="36"/>
    </row>
    <row r="99" spans="1:11" ht="12.75" customHeight="1">
      <c r="A99" s="36"/>
      <c r="B99" s="53"/>
      <c r="C99" s="53"/>
      <c r="D99" s="54"/>
      <c r="E99" s="60"/>
      <c r="F99" s="36"/>
      <c r="G99" s="36"/>
      <c r="H99" s="36"/>
      <c r="I99" s="36"/>
      <c r="J99" s="36"/>
      <c r="K99" s="36"/>
    </row>
    <row r="100" spans="1:11" ht="15.75" customHeight="1"/>
  </sheetData>
  <mergeCells count="10">
    <mergeCell ref="A14:E14"/>
    <mergeCell ref="A1:E1"/>
    <mergeCell ref="A2:E2"/>
    <mergeCell ref="A12:E12"/>
    <mergeCell ref="B5:D5"/>
    <mergeCell ref="B3:D3"/>
    <mergeCell ref="B4:D4"/>
    <mergeCell ref="B11:D11"/>
    <mergeCell ref="B9:D9"/>
    <mergeCell ref="B10:D10"/>
  </mergeCells>
  <pageMargins left="0.70866141732283472" right="0.70866141732283472" top="0.74803149606299213" bottom="0.74803149606299213" header="0" footer="0"/>
  <pageSetup paperSize="9" scale="8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9"/>
  <sheetViews>
    <sheetView tabSelected="1" workbookViewId="0">
      <selection activeCell="A2" sqref="A2:XFD2"/>
    </sheetView>
  </sheetViews>
  <sheetFormatPr defaultColWidth="14.44140625" defaultRowHeight="15" customHeight="1"/>
  <cols>
    <col min="1" max="1" width="10.33203125" customWidth="1"/>
    <col min="2" max="2" width="37.88671875" customWidth="1"/>
    <col min="3" max="3" width="10.109375" customWidth="1"/>
    <col min="4" max="4" width="12.44140625" customWidth="1"/>
    <col min="5" max="5" width="14" customWidth="1"/>
    <col min="6" max="6" width="18.44140625" customWidth="1"/>
  </cols>
  <sheetData>
    <row r="1" spans="1:6" ht="28.5" customHeight="1">
      <c r="A1" s="117" t="s">
        <v>13</v>
      </c>
      <c r="B1" s="100"/>
      <c r="C1" s="100"/>
      <c r="D1" s="100"/>
      <c r="E1" s="100"/>
      <c r="F1" s="101"/>
    </row>
    <row r="2" spans="1:6" ht="14.25" customHeight="1">
      <c r="A2" s="61" t="s">
        <v>14</v>
      </c>
      <c r="B2" s="61" t="s">
        <v>15</v>
      </c>
      <c r="C2" s="61" t="s">
        <v>16</v>
      </c>
      <c r="D2" s="61"/>
      <c r="E2" s="61" t="s">
        <v>17</v>
      </c>
      <c r="F2" s="62" t="s">
        <v>18</v>
      </c>
    </row>
    <row r="3" spans="1:6" ht="14.25" customHeight="1">
      <c r="A3" s="63">
        <v>1</v>
      </c>
      <c r="B3" s="118" t="s">
        <v>19</v>
      </c>
      <c r="C3" s="119"/>
      <c r="D3" s="119"/>
      <c r="E3" s="119"/>
      <c r="F3" s="120"/>
    </row>
    <row r="4" spans="1:6" ht="39.6">
      <c r="A4" s="64">
        <v>2.27</v>
      </c>
      <c r="B4" s="65" t="s">
        <v>20</v>
      </c>
      <c r="C4" s="66" t="s">
        <v>21</v>
      </c>
      <c r="D4" s="67"/>
      <c r="E4" s="67">
        <v>196.17</v>
      </c>
      <c r="F4" s="67">
        <f>D4*E4</f>
        <v>0</v>
      </c>
    </row>
    <row r="5" spans="1:6" ht="14.25" customHeight="1">
      <c r="A5" s="68">
        <v>2</v>
      </c>
      <c r="B5" s="128" t="s">
        <v>22</v>
      </c>
      <c r="C5" s="100"/>
      <c r="D5" s="100"/>
      <c r="E5" s="100"/>
      <c r="F5" s="101"/>
    </row>
    <row r="6" spans="1:6" ht="173.25" customHeight="1">
      <c r="A6" s="69">
        <v>16.170000000000002</v>
      </c>
      <c r="B6" s="70" t="s">
        <v>23</v>
      </c>
      <c r="C6" s="127"/>
      <c r="D6" s="122"/>
      <c r="E6" s="122"/>
      <c r="F6" s="123"/>
    </row>
    <row r="7" spans="1:6" ht="14.25" customHeight="1">
      <c r="A7" s="64" t="s">
        <v>24</v>
      </c>
      <c r="B7" s="65" t="s">
        <v>25</v>
      </c>
      <c r="C7" s="66" t="s">
        <v>26</v>
      </c>
      <c r="D7" s="67"/>
      <c r="E7" s="71">
        <v>370</v>
      </c>
      <c r="F7" s="71">
        <f>E7*D7</f>
        <v>0</v>
      </c>
    </row>
    <row r="8" spans="1:6" ht="14.25" customHeight="1">
      <c r="A8" s="68">
        <v>3</v>
      </c>
      <c r="B8" s="114" t="s">
        <v>27</v>
      </c>
      <c r="C8" s="100"/>
      <c r="D8" s="100"/>
      <c r="E8" s="100"/>
      <c r="F8" s="101"/>
    </row>
    <row r="9" spans="1:6" ht="188.25" customHeight="1">
      <c r="A9" s="64">
        <v>16.91</v>
      </c>
      <c r="B9" s="70" t="s">
        <v>28</v>
      </c>
      <c r="C9" s="127"/>
      <c r="D9" s="122"/>
      <c r="E9" s="122"/>
      <c r="F9" s="123"/>
    </row>
    <row r="10" spans="1:6" ht="30" customHeight="1">
      <c r="A10" s="64" t="s">
        <v>29</v>
      </c>
      <c r="B10" s="72" t="s">
        <v>30</v>
      </c>
      <c r="C10" s="66" t="s">
        <v>31</v>
      </c>
      <c r="D10" s="67"/>
      <c r="E10" s="71">
        <v>291.10000000000002</v>
      </c>
      <c r="F10" s="71">
        <f>D10*E10</f>
        <v>0</v>
      </c>
    </row>
    <row r="11" spans="1:6" ht="14.25" customHeight="1">
      <c r="A11" s="68">
        <v>4</v>
      </c>
      <c r="B11" s="114" t="s">
        <v>32</v>
      </c>
      <c r="C11" s="100"/>
      <c r="D11" s="100"/>
      <c r="E11" s="100"/>
      <c r="F11" s="101"/>
    </row>
    <row r="12" spans="1:6" ht="54.75" customHeight="1">
      <c r="A12" s="64">
        <v>4.0999999999999996</v>
      </c>
      <c r="B12" s="65" t="s">
        <v>33</v>
      </c>
      <c r="C12" s="121"/>
      <c r="D12" s="122"/>
      <c r="E12" s="122"/>
      <c r="F12" s="123"/>
    </row>
    <row r="13" spans="1:6" ht="54.75" customHeight="1">
      <c r="A13" s="64" t="s">
        <v>34</v>
      </c>
      <c r="B13" s="72" t="s">
        <v>35</v>
      </c>
      <c r="C13" s="66" t="s">
        <v>21</v>
      </c>
      <c r="D13" s="67"/>
      <c r="E13" s="67">
        <v>3.9</v>
      </c>
      <c r="F13" s="71">
        <f>E13*D13</f>
        <v>0</v>
      </c>
    </row>
    <row r="14" spans="1:6" ht="27.75" customHeight="1">
      <c r="A14" s="64">
        <v>4.3</v>
      </c>
      <c r="B14" s="72" t="s">
        <v>36</v>
      </c>
      <c r="C14" s="113"/>
      <c r="D14" s="100"/>
      <c r="E14" s="100"/>
      <c r="F14" s="101"/>
    </row>
    <row r="15" spans="1:6" ht="17.25" customHeight="1">
      <c r="A15" s="69" t="s">
        <v>37</v>
      </c>
      <c r="B15" s="74" t="s">
        <v>38</v>
      </c>
      <c r="C15" s="75" t="s">
        <v>31</v>
      </c>
      <c r="D15" s="76"/>
      <c r="E15" s="76">
        <v>39</v>
      </c>
      <c r="F15" s="76">
        <f t="shared" ref="F15:F16" si="0">D15*E15</f>
        <v>0</v>
      </c>
    </row>
    <row r="16" spans="1:6" ht="70.5" customHeight="1">
      <c r="A16" s="77">
        <v>4.0999999999999996</v>
      </c>
      <c r="B16" s="78" t="s">
        <v>39</v>
      </c>
      <c r="C16" s="66" t="s">
        <v>31</v>
      </c>
      <c r="D16" s="67"/>
      <c r="E16" s="67">
        <v>30.27</v>
      </c>
      <c r="F16" s="71">
        <f t="shared" si="0"/>
        <v>0</v>
      </c>
    </row>
    <row r="17" spans="1:6" ht="14.25" customHeight="1">
      <c r="A17" s="79">
        <v>5</v>
      </c>
      <c r="B17" s="124" t="s">
        <v>40</v>
      </c>
      <c r="C17" s="125"/>
      <c r="D17" s="125"/>
      <c r="E17" s="125"/>
      <c r="F17" s="126"/>
    </row>
    <row r="18" spans="1:6" ht="57" customHeight="1">
      <c r="A18" s="69">
        <v>5.0999999999999996</v>
      </c>
      <c r="B18" s="80" t="s">
        <v>41</v>
      </c>
      <c r="C18" s="121"/>
      <c r="D18" s="122"/>
      <c r="E18" s="122"/>
      <c r="F18" s="123"/>
    </row>
    <row r="19" spans="1:6" ht="52.5" customHeight="1">
      <c r="A19" s="64" t="s">
        <v>42</v>
      </c>
      <c r="B19" s="81" t="s">
        <v>43</v>
      </c>
      <c r="C19" s="66" t="s">
        <v>21</v>
      </c>
      <c r="D19" s="67"/>
      <c r="E19" s="67">
        <v>30</v>
      </c>
      <c r="F19" s="67">
        <f>E19*D19</f>
        <v>0</v>
      </c>
    </row>
    <row r="20" spans="1:6" ht="93" customHeight="1">
      <c r="A20" s="82">
        <v>5.2</v>
      </c>
      <c r="B20" s="72" t="s">
        <v>44</v>
      </c>
      <c r="C20" s="113"/>
      <c r="D20" s="100"/>
      <c r="E20" s="100"/>
      <c r="F20" s="101"/>
    </row>
    <row r="21" spans="1:6" ht="54" customHeight="1">
      <c r="A21" s="77" t="s">
        <v>45</v>
      </c>
      <c r="B21" s="72" t="s">
        <v>46</v>
      </c>
      <c r="C21" s="66" t="s">
        <v>21</v>
      </c>
      <c r="D21" s="67"/>
      <c r="E21" s="67">
        <v>2.14</v>
      </c>
      <c r="F21" s="71">
        <f t="shared" ref="F21:F22" si="1">E21*D21</f>
        <v>0</v>
      </c>
    </row>
    <row r="22" spans="1:6" ht="133.5" customHeight="1">
      <c r="A22" s="77">
        <v>5.3</v>
      </c>
      <c r="B22" s="65" t="s">
        <v>47</v>
      </c>
      <c r="C22" s="66" t="s">
        <v>21</v>
      </c>
      <c r="D22" s="67"/>
      <c r="E22" s="67">
        <v>3.54</v>
      </c>
      <c r="F22" s="71">
        <f t="shared" si="1"/>
        <v>0</v>
      </c>
    </row>
    <row r="23" spans="1:6" ht="33" customHeight="1">
      <c r="A23" s="77">
        <v>5.9</v>
      </c>
      <c r="B23" s="72" t="s">
        <v>48</v>
      </c>
      <c r="C23" s="113"/>
      <c r="D23" s="100"/>
      <c r="E23" s="100"/>
      <c r="F23" s="101"/>
    </row>
    <row r="24" spans="1:6" ht="28.5" customHeight="1">
      <c r="A24" s="77" t="s">
        <v>49</v>
      </c>
      <c r="B24" s="72" t="s">
        <v>50</v>
      </c>
      <c r="C24" s="66" t="s">
        <v>31</v>
      </c>
      <c r="D24" s="67"/>
      <c r="E24" s="67">
        <v>1</v>
      </c>
      <c r="F24" s="71">
        <f>D24*E24</f>
        <v>0</v>
      </c>
    </row>
    <row r="25" spans="1:6" ht="28.5" customHeight="1">
      <c r="A25" s="77" t="s">
        <v>51</v>
      </c>
      <c r="B25" s="72" t="s">
        <v>52</v>
      </c>
      <c r="C25" s="66" t="s">
        <v>31</v>
      </c>
      <c r="D25" s="71"/>
      <c r="E25" s="67">
        <v>16.59</v>
      </c>
      <c r="F25" s="71">
        <f t="shared" ref="F25:F26" si="2">E25*D25</f>
        <v>0</v>
      </c>
    </row>
    <row r="26" spans="1:6" ht="27" customHeight="1">
      <c r="A26" s="77" t="s">
        <v>53</v>
      </c>
      <c r="B26" s="72" t="s">
        <v>54</v>
      </c>
      <c r="C26" s="66" t="s">
        <v>31</v>
      </c>
      <c r="D26" s="71"/>
      <c r="E26" s="67">
        <v>0.73199999999999998</v>
      </c>
      <c r="F26" s="71">
        <f t="shared" si="2"/>
        <v>0</v>
      </c>
    </row>
    <row r="27" spans="1:6" ht="14.25" customHeight="1">
      <c r="A27" s="68">
        <v>6</v>
      </c>
      <c r="B27" s="114" t="s">
        <v>55</v>
      </c>
      <c r="C27" s="100"/>
      <c r="D27" s="100"/>
      <c r="E27" s="100"/>
      <c r="F27" s="101"/>
    </row>
    <row r="28" spans="1:6" ht="60.75" customHeight="1">
      <c r="A28" s="77">
        <v>6.4</v>
      </c>
      <c r="B28" s="72" t="s">
        <v>56</v>
      </c>
      <c r="C28" s="113"/>
      <c r="D28" s="100"/>
      <c r="E28" s="100"/>
      <c r="F28" s="101"/>
    </row>
    <row r="29" spans="1:6" ht="18" customHeight="1">
      <c r="A29" s="77" t="s">
        <v>57</v>
      </c>
      <c r="B29" s="72" t="s">
        <v>58</v>
      </c>
      <c r="C29" s="66" t="s">
        <v>21</v>
      </c>
      <c r="D29" s="67"/>
      <c r="E29" s="67">
        <v>24.93</v>
      </c>
      <c r="F29" s="71">
        <f>E29*D29</f>
        <v>0</v>
      </c>
    </row>
    <row r="30" spans="1:6" ht="14.25" customHeight="1">
      <c r="A30" s="68">
        <v>7</v>
      </c>
      <c r="B30" s="114" t="s">
        <v>59</v>
      </c>
      <c r="C30" s="100"/>
      <c r="D30" s="100"/>
      <c r="E30" s="100"/>
      <c r="F30" s="101"/>
    </row>
    <row r="31" spans="1:6" ht="18" customHeight="1">
      <c r="A31" s="82">
        <v>13.1</v>
      </c>
      <c r="B31" s="83" t="s">
        <v>60</v>
      </c>
      <c r="C31" s="113"/>
      <c r="D31" s="100"/>
      <c r="E31" s="100"/>
      <c r="F31" s="101"/>
    </row>
    <row r="32" spans="1:6" ht="18" customHeight="1">
      <c r="A32" s="77" t="s">
        <v>61</v>
      </c>
      <c r="B32" s="83" t="s">
        <v>62</v>
      </c>
      <c r="C32" s="66" t="s">
        <v>31</v>
      </c>
      <c r="D32" s="67"/>
      <c r="E32" s="67">
        <v>236.58</v>
      </c>
      <c r="F32" s="71">
        <f>E32*D32</f>
        <v>0</v>
      </c>
    </row>
    <row r="33" spans="1:6" ht="14.25" customHeight="1">
      <c r="A33" s="68">
        <v>8</v>
      </c>
      <c r="B33" s="114" t="s">
        <v>63</v>
      </c>
      <c r="C33" s="100"/>
      <c r="D33" s="100"/>
      <c r="E33" s="100"/>
      <c r="F33" s="101"/>
    </row>
    <row r="34" spans="1:6" ht="71.25" customHeight="1">
      <c r="A34" s="84">
        <v>10.25</v>
      </c>
      <c r="B34" s="81" t="s">
        <v>64</v>
      </c>
      <c r="C34" s="113"/>
      <c r="D34" s="100"/>
      <c r="E34" s="100"/>
      <c r="F34" s="101"/>
    </row>
    <row r="35" spans="1:6" ht="30" customHeight="1">
      <c r="A35" s="84" t="s">
        <v>65</v>
      </c>
      <c r="B35" s="81" t="s">
        <v>66</v>
      </c>
      <c r="C35" s="66" t="s">
        <v>67</v>
      </c>
      <c r="D35" s="76"/>
      <c r="E35" s="76">
        <v>192</v>
      </c>
      <c r="F35" s="67">
        <f>E35*D35</f>
        <v>0</v>
      </c>
    </row>
    <row r="36" spans="1:6" ht="14.25" customHeight="1">
      <c r="A36" s="6"/>
      <c r="B36" s="85"/>
      <c r="C36" s="85"/>
      <c r="D36" s="115"/>
      <c r="E36" s="101"/>
      <c r="F36" s="86">
        <f>F4+F7+F10+F13+F15+F16+F19+F21+F22+F24+F25+F26+F29+F32+F35</f>
        <v>0</v>
      </c>
    </row>
    <row r="37" spans="1:6" ht="14.25" hidden="1" customHeight="1">
      <c r="A37" s="87"/>
      <c r="B37" s="130"/>
      <c r="C37" s="131"/>
      <c r="D37" s="131"/>
      <c r="E37" s="132"/>
      <c r="F37" s="88"/>
    </row>
    <row r="38" spans="1:6" ht="14.25" hidden="1" customHeight="1">
      <c r="A38" s="73"/>
      <c r="B38" s="129"/>
      <c r="C38" s="100"/>
      <c r="D38" s="100"/>
      <c r="E38" s="101"/>
      <c r="F38" s="66"/>
    </row>
    <row r="39" spans="1:6" ht="14.25" hidden="1" customHeight="1">
      <c r="A39" s="73"/>
      <c r="B39" s="129"/>
      <c r="C39" s="100"/>
      <c r="D39" s="100"/>
      <c r="E39" s="101"/>
      <c r="F39" s="66"/>
    </row>
    <row r="40" spans="1:6" ht="14.25" hidden="1" customHeight="1">
      <c r="A40" s="73"/>
      <c r="B40" s="129"/>
      <c r="C40" s="100"/>
      <c r="D40" s="100"/>
      <c r="E40" s="101"/>
      <c r="F40" s="66"/>
    </row>
    <row r="41" spans="1:6" ht="14.25" hidden="1" customHeight="1">
      <c r="B41" s="116"/>
      <c r="C41" s="90"/>
      <c r="D41" s="115"/>
      <c r="E41" s="101"/>
      <c r="F41" s="88"/>
    </row>
    <row r="42" spans="1:6" ht="14.25" customHeight="1"/>
    <row r="43" spans="1:6" ht="14.25" customHeight="1"/>
    <row r="44" spans="1:6" ht="14.25" customHeight="1"/>
    <row r="45" spans="1:6" ht="14.25" customHeight="1"/>
    <row r="46" spans="1:6" ht="14.25" customHeight="1"/>
    <row r="47" spans="1:6" ht="14.25" customHeight="1"/>
    <row r="48" spans="1: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5.75" customHeight="1"/>
    <row r="93" ht="15.75" customHeight="1"/>
    <row r="94" ht="15.75" customHeight="1"/>
    <row r="95" ht="15.75" customHeight="1"/>
    <row r="96" ht="15.75" customHeight="1"/>
    <row r="97" ht="15.75" customHeight="1"/>
    <row r="98" ht="15.75" customHeight="1"/>
    <row r="99" ht="15.75" customHeight="1"/>
  </sheetData>
  <mergeCells count="26">
    <mergeCell ref="C20:F20"/>
    <mergeCell ref="C23:F23"/>
    <mergeCell ref="C14:F14"/>
    <mergeCell ref="C18:F18"/>
    <mergeCell ref="D36:E36"/>
    <mergeCell ref="A1:F1"/>
    <mergeCell ref="B3:F3"/>
    <mergeCell ref="C12:F12"/>
    <mergeCell ref="B17:F17"/>
    <mergeCell ref="B11:F11"/>
    <mergeCell ref="B8:F8"/>
    <mergeCell ref="C9:F9"/>
    <mergeCell ref="C6:F6"/>
    <mergeCell ref="B5:F5"/>
    <mergeCell ref="C31:F31"/>
    <mergeCell ref="B27:F27"/>
    <mergeCell ref="B30:F30"/>
    <mergeCell ref="C28:F28"/>
    <mergeCell ref="D41:E41"/>
    <mergeCell ref="B41:C41"/>
    <mergeCell ref="C34:F34"/>
    <mergeCell ref="B33:F33"/>
    <mergeCell ref="B38:E38"/>
    <mergeCell ref="B37:E37"/>
    <mergeCell ref="B39:E39"/>
    <mergeCell ref="B40:E40"/>
  </mergeCells>
  <pageMargins left="0.70866141732283472" right="0.70866141732283472" top="0.74803149606299213" bottom="0.74803149606299213" header="0" footer="0"/>
  <pageSetup paperSize="9" orientation="portrait"/>
  <rowBreaks count="1" manualBreakCount="1">
    <brk id="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Sheet1</vt:lpstr>
      <vt:lpstr>BOQ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alina</dc:creator>
  <cp:lastModifiedBy>HP</cp:lastModifiedBy>
  <cp:lastPrinted>2026-05-18T06:05:11Z</cp:lastPrinted>
  <dcterms:created xsi:type="dcterms:W3CDTF">2021-09-03T06:14:29Z</dcterms:created>
  <dcterms:modified xsi:type="dcterms:W3CDTF">2026-05-19T06:37:58Z</dcterms:modified>
</cp:coreProperties>
</file>